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00" windowWidth="15040" windowHeight="15700" activeTab="0"/>
  </bookViews>
  <sheets>
    <sheet name="Sheet1" sheetId="1" r:id="rId1"/>
    <sheet name="Scopus" sheetId="2" r:id="rId2"/>
    <sheet name="Webofscience" sheetId="3" r:id="rId3"/>
  </sheets>
  <definedNames/>
  <calcPr fullCalcOnLoad="1"/>
</workbook>
</file>

<file path=xl/sharedStrings.xml><?xml version="1.0" encoding="utf-8"?>
<sst xmlns="http://schemas.openxmlformats.org/spreadsheetml/2006/main" count="6197" uniqueCount="3635">
  <si>
    <t>Results found</t>
  </si>
  <si>
    <t>Sum of the Times Cited</t>
  </si>
  <si>
    <t>Average Citations per Item</t>
  </si>
  <si>
    <t>h-index</t>
  </si>
  <si>
    <t>Title</t>
  </si>
  <si>
    <t>Authors</t>
  </si>
  <si>
    <t>Source Title</t>
  </si>
  <si>
    <t>Publication Date</t>
  </si>
  <si>
    <t>Publication Year</t>
  </si>
  <si>
    <t>Volume</t>
  </si>
  <si>
    <t>Issue</t>
  </si>
  <si>
    <t>Beginning Page</t>
  </si>
  <si>
    <t>Ending Page</t>
  </si>
  <si>
    <t>DOI</t>
  </si>
  <si>
    <t>Total Citations</t>
  </si>
  <si>
    <t>Average per Year</t>
  </si>
  <si>
    <t>Environment friendly, renewable and sustainable poly lactic acid (PLA) based natural fiber reinforced composites-A comprehensive review</t>
  </si>
  <si>
    <t>Rajeshkumar, G.; Seshadri, S. Arvindh; Devnani, G. L.; Sanjay, M. R.; Siengchin, Suchart; Maran, J. Prakash; Al-Dhabi, Naif Abdullah; Karuppiah, Ponmurugan; Mariadhas, Valan Arasu; Sivarajasekar, N.; Anuf, A. Ronaldo</t>
  </si>
  <si>
    <t/>
  </si>
  <si>
    <t>JOURNAL OF CLEANER PRODUCTION</t>
  </si>
  <si>
    <t>AUG 10 2021</t>
  </si>
  <si>
    <t>10.1016/j.jclepro.2021.127483</t>
  </si>
  <si>
    <t>Pyrolysis of wood sawdust: Effects of process parameters on products yield and characterization of products</t>
  </si>
  <si>
    <t>Varma, Anil Kumar; Thakur, Lokendra Singh; Shankar, Ravi; Mondal, Prasenjit</t>
  </si>
  <si>
    <t>WASTE MANAGEMENT</t>
  </si>
  <si>
    <t>APR 15 2019</t>
  </si>
  <si>
    <t>10.1016/j.wasman.2019.04.016</t>
  </si>
  <si>
    <t>Efficient Pneumonia Detection in Chest Xray Images Using Deep Transfer Learning</t>
  </si>
  <si>
    <t>Hashmi, Mohammad Farukh; Katiyar, Satyarth; Keskar, Avinash G.; Bokde, Neeraj Dhanraj; Geem, Zong Woo</t>
  </si>
  <si>
    <t>DIAGNOSTICS</t>
  </si>
  <si>
    <t>JUN 2020</t>
  </si>
  <si>
    <t>10.3390/diagnostics10060417</t>
  </si>
  <si>
    <t>Comparative study of combined solid oxide fuel cell-gas turbine-Organic Rankine cycle for different working fluid in bottoming cycle</t>
  </si>
  <si>
    <t>Singh, Ragini; Singh, Onkar</t>
  </si>
  <si>
    <t>ENERGY CONVERSION AND MANAGEMENT</t>
  </si>
  <si>
    <t>SEP 1 2018</t>
  </si>
  <si>
    <t>10.1016/j.enconman.2018.06.009</t>
  </si>
  <si>
    <t>Environmental and health impacts of contaminants of emerging concerns: Recent treatment challenges and approaches</t>
  </si>
  <si>
    <t>Yadav, Deepak; Rangabhashiyam, S.; Verma, Pramit; Singh, Pardeep; Devi, Pooja; Kumar, Pradeep; Hussain, Chaudhery Mustansar; Gaurav, Gajendra Kumar; Kumar, Kuppusamy Sathish</t>
  </si>
  <si>
    <t>CHEMOSPHERE</t>
  </si>
  <si>
    <t>JUN 2021</t>
  </si>
  <si>
    <t>10.1016/j.chemosphere.2020.129492</t>
  </si>
  <si>
    <t>Study of dielectric relaxation and thermally activated a.c. conduction in multicomponent Ge10-xSe60Te30Inx (0 &lt;= x &lt;= 6) chalcogenide glasses using CBH model</t>
  </si>
  <si>
    <t>Singh, Pravin Kumar; Sharma, S. K.; Tripathi, S. K.; Dwivedi, D. K.</t>
  </si>
  <si>
    <t>RESULTS IN PHYSICS</t>
  </si>
  <si>
    <t>MAR 2019</t>
  </si>
  <si>
    <t>10.1016/j.rinp.2018.11.048</t>
  </si>
  <si>
    <t>Thermodynamic investigation of parameters affecting the execution of steam injected cooled gas turbine based combined cycle power plant with vapor absorption inlet air cooling</t>
  </si>
  <si>
    <t>Shukla, Anoop Kumar; Singh, Onkar</t>
  </si>
  <si>
    <t>APPLIED THERMAL ENGINEERING</t>
  </si>
  <si>
    <t>JUL 25 2017</t>
  </si>
  <si>
    <t>10.1016/j.applthermaleng.2017.05.034</t>
  </si>
  <si>
    <t>Study of sorption and desorption of Cd (II) from aqueous solution using isolated green algae Chlorella vulgaris</t>
  </si>
  <si>
    <t>Kumar, Mahendra; Singh, Alak Kumar; Sikandar, Mohd.</t>
  </si>
  <si>
    <t>APPLIED WATER SCIENCE</t>
  </si>
  <si>
    <t>DEC 2018</t>
  </si>
  <si>
    <t>10.1007/s13201-018-0871-y</t>
  </si>
  <si>
    <t>Valorization of coal fired-fly ash for potential heavy metal removal from the single and multi-contaminated system</t>
  </si>
  <si>
    <t>Kumar, Mahendra; Goswami, Lalit; Singh, Alak Kumar; Sikandar, Mohammad</t>
  </si>
  <si>
    <t>HELIYON</t>
  </si>
  <si>
    <t>OCT 2019</t>
  </si>
  <si>
    <t>10.1016/j.heliyon.2019.e02562</t>
  </si>
  <si>
    <t>Effect of Sodium Alginate Content in Acrylic Acid/Sodium Humate/Sodium Alginate Superabsorbent Hydrogel on Removal Capacity of MB and CV Dye by Adsorption</t>
  </si>
  <si>
    <t>Agnihotri, Shipra; Singhal, Reena</t>
  </si>
  <si>
    <t>JOURNAL OF POLYMERS AND THE ENVIRONMENT</t>
  </si>
  <si>
    <t>FEB 2019</t>
  </si>
  <si>
    <t>10.1007/s10924-018-1349-6</t>
  </si>
  <si>
    <t>Thermodynamic analysis of solar powered triple combined Brayton, Rankine and organic Rankine cycle for carbon free power</t>
  </si>
  <si>
    <t>Sachdeva, Jatin; Singh, Onkar</t>
  </si>
  <si>
    <t>RENEWABLE ENERGY</t>
  </si>
  <si>
    <t>AUG 2019</t>
  </si>
  <si>
    <t>10.1016/j.renene.2019.02.128</t>
  </si>
  <si>
    <t>Thermo-economic study of combined cycle power plant with carbon capture and methanation</t>
  </si>
  <si>
    <t>Prakash, Divya; Singh, Onkar</t>
  </si>
  <si>
    <t>SEP 10 2019</t>
  </si>
  <si>
    <t>10.1016/j.jclepro.2019.05.217</t>
  </si>
  <si>
    <t>Thermoeconomic analysis of SOFC-GT-VARS-ORC combined power and cooling system</t>
  </si>
  <si>
    <t>Kumar, Pranjal; Singh, Onkar</t>
  </si>
  <si>
    <t>INTERNATIONAL JOURNAL OF HYDROGEN ENERGY</t>
  </si>
  <si>
    <t>OCT 18 2019</t>
  </si>
  <si>
    <t>10.1016/j.ijhydene.2019.08.198</t>
  </si>
  <si>
    <t>Trends in mitigation of industrial waste: Global health hazards, environmental implications and waste derived economy for environmental sustainability</t>
  </si>
  <si>
    <t>Sharma, Poonam; Gaur, Vivek Kumar; Gupta, Shivangi; Varjani, Sunita; Pandey, Ashok; Gnansounou, Edgard; You, Siming; Huu Hao Ngo; Wong, Jonathan W. C.</t>
  </si>
  <si>
    <t>SCIENCE OF THE TOTAL ENVIRONMENT</t>
  </si>
  <si>
    <t>MAR 10 2022</t>
  </si>
  <si>
    <t>10.1016/j.scitotenv.2021.152357</t>
  </si>
  <si>
    <t>Characterization of novel natural cellulosic fibers from purple bauhinia for potential reinforcement in polymer composites</t>
  </si>
  <si>
    <t>Rajeshkumar, G.; Devnani, G. L.; Maran, J. Prakash; Sanjay, M. R.; Siengchin, Suchart; Al-Dhabi, Naif Abdullah; Ponmurugan, K.</t>
  </si>
  <si>
    <t>CELLULOSE</t>
  </si>
  <si>
    <t>10.1007/s10570-021-03919-2</t>
  </si>
  <si>
    <t>Cellulose fiber from date palm petioles as potential reinforcement for polymer composites: Physicochemical and structural properties</t>
  </si>
  <si>
    <t>Rajeshkumar, G.; Hariharan, V.; Devnani, G. L.; Prakash Maran, J.; Sanjay, M. R.; Siengchin, Suchart; Al-Dhabi, Naif Abdullah; Ponmurugan, K.</t>
  </si>
  <si>
    <t>POLYMER COMPOSITES</t>
  </si>
  <si>
    <t>AUG 2021</t>
  </si>
  <si>
    <t>10.1002/pc.26106</t>
  </si>
  <si>
    <t>Biosorption of Hg (II) from aqueous solution using algal biomass: kinetics and isotherm studies</t>
  </si>
  <si>
    <t>Kumar, Mahendra; Singh, Alak Kumar; Sikandar, Mohammad</t>
  </si>
  <si>
    <t>JAN 2020</t>
  </si>
  <si>
    <t>10.1016/j.heliyon.2020.e03321</t>
  </si>
  <si>
    <t>Selenium in soil-microbe-plant systems: Sources, distribution, toxicity, tolerance, and detoxification</t>
  </si>
  <si>
    <t>Kushwaha, Anamika; Goswami, Lalit; Lee, Jechan; Sonne, Christian; Brown, Richard J. C.; Kim, Ki-Hyun</t>
  </si>
  <si>
    <t>CRITICAL REVIEWS IN ENVIRONMENTAL SCIENCE AND TECHNOLOGY</t>
  </si>
  <si>
    <t>JUL 3 2022</t>
  </si>
  <si>
    <t>10.1080/10643389.2021.1883187</t>
  </si>
  <si>
    <t>Review on polycyclic aromatic hydrocarbons (PAHs) migration from wastewater</t>
  </si>
  <si>
    <t>Gaurav, Gajendra Kumar; Mehmood, Tariq; Kumar, Manoj; Cheng, Liu; Sathishkumar, Kuppusamy; Kumar, Amit; Yadav, Deepak</t>
  </si>
  <si>
    <t>JOURNAL OF CONTAMINANT HYDROLOGY</t>
  </si>
  <si>
    <t>JAN 2021</t>
  </si>
  <si>
    <t>10.1016/j.jconhyd.2020.103715</t>
  </si>
  <si>
    <t>Investigation of kinetic and thermodynamic parameters for pyrolysis of peanut shell using thermogravimetric analysis</t>
  </si>
  <si>
    <t>Varma, Anil Kumar; Singh, Shweta; Rathore, Ashwani Kumar; Thakur, Lokendra Singh; Shankar, Ravi; Mondal, Prasenjit</t>
  </si>
  <si>
    <t>BIOMASS CONVERSION AND BIOREFINERY</t>
  </si>
  <si>
    <t>NOV 2022</t>
  </si>
  <si>
    <t>10.1007/s13399-020-00972-y</t>
  </si>
  <si>
    <t>Recent Developments in Integrated Solar Combined Cycle Power Plants</t>
  </si>
  <si>
    <t>Khandelwal, Neelam; Sharma, Meeta; Singh, Onkar; Shukla, Anoop Kumar</t>
  </si>
  <si>
    <t>JOURNAL OF THERMAL SCIENCE</t>
  </si>
  <si>
    <t>APR 2020</t>
  </si>
  <si>
    <t>10.1007/s11630-020-1278-2</t>
  </si>
  <si>
    <t>Thermal, kinetic and thermodynamic study for co-pyrolysis of pine needles and styrofoam using thermogravimetric analysis</t>
  </si>
  <si>
    <t>Varma, Anil Kumar; Lal, Navneeta; Rathore, Ashwani Kumar; Katiyar, Rajesh; Thakur, Lokendra Singh; Shankar, Ravi; Mondal, Prasenjit</t>
  </si>
  <si>
    <t>ENERGY</t>
  </si>
  <si>
    <t>MAR 1 2021</t>
  </si>
  <si>
    <t>10.1016/j.energy.2020.119404</t>
  </si>
  <si>
    <t>Facial expression recognition using geometric features and modified hidden Markov model</t>
  </si>
  <si>
    <t>Rahul, Mayur; Kohli, Narendra; Agarwal, Rashi; Mishra, Sanju</t>
  </si>
  <si>
    <t>INTERNATIONAL JOURNAL OF GRID AND UTILITY COMPUTING</t>
  </si>
  <si>
    <t>10.1504/IJGUC.2019.102018</t>
  </si>
  <si>
    <t>Suitability of graphene monolayer as sensor for carcinogenic heavy metals in water: A DFT investigation</t>
  </si>
  <si>
    <t>Srivastava, Monika; Srivastava, Anurag; Pandey, S. K.</t>
  </si>
  <si>
    <t>APPLIED SURFACE SCIENCE</t>
  </si>
  <si>
    <t>JUL 1 2020</t>
  </si>
  <si>
    <t>10.1016/j.apsusc.2020.146021</t>
  </si>
  <si>
    <t>Praseodymium-decorated graphene oxide as a corrosion inhibitor in acidic media for the magnesium AZ31 alloy</t>
  </si>
  <si>
    <t>Palaniappan, N.; Cole, Ivan. S.; Caballero-Briones, F.; Balasubaramanian, K.; Lal, C.</t>
  </si>
  <si>
    <t>RSC ADVANCES</t>
  </si>
  <si>
    <t>10.1039/c8ra05118f</t>
  </si>
  <si>
    <t>Effect of COVID-19 lockdown on noise pollution levels in an Indian city: a case study of Kanpur</t>
  </si>
  <si>
    <t>Mishra, Anirudh; Das, Sanhita; Singh, Deepesh; Maurya, Akhilesh Kumar</t>
  </si>
  <si>
    <t>ENVIRONMENTAL SCIENCE AND POLLUTION RESEARCH</t>
  </si>
  <si>
    <t>SEP 2021</t>
  </si>
  <si>
    <t>10.1007/s11356-021-13872-z</t>
  </si>
  <si>
    <t>Synthesis and Characterization of Novel Poly (Acrylic Acid/Sodium Alginate/Sodium Humate) Superabsorbent Hydrogels. Part II: The Effect of SH Variation on Cu2+, Pb2+, Fe2+ Metal Ions, MB, CV Dye Adsorption Study</t>
  </si>
  <si>
    <t>JAN 2018</t>
  </si>
  <si>
    <t>10.1007/s10924-017-0956-y</t>
  </si>
  <si>
    <t>Optimization of Arsenate Adsorption over Aluminum-Impregnated Tea Waste Biochar Using RSM-Central Composite Design and Adsorption Mechanism</t>
  </si>
  <si>
    <t>Sawood, Ghazi Mohd; Mishra, Ashutosh; Gupta, S. K.</t>
  </si>
  <si>
    <t>JOURNAL OF HAZARDOUS TOXIC AND RADIOACTIVE WASTE</t>
  </si>
  <si>
    <t>APR 1 2021</t>
  </si>
  <si>
    <t>10.1061/(ASCE)HZ.2153-5515.0000581</t>
  </si>
  <si>
    <t>Kinetic equilibrium and thermodynamic analyses of As (V) removal from aqueous solution using iron-impregnated Azadirachta indica carbon</t>
  </si>
  <si>
    <t>Sawood, Ghazi Mohd; Gupta, S. K.</t>
  </si>
  <si>
    <t>MAY 12 2020</t>
  </si>
  <si>
    <t>10.1007/s13201-020-01217-z</t>
  </si>
  <si>
    <t>Neodymium-decorated graphene oxide as a corrosion barrier layer on Ti6Al4V alloy in acidic medium</t>
  </si>
  <si>
    <t>Palaniappan, N.; Cole, I. S.; Caballero-Briones, F.; Manickam, S.; Lal, C.; Sathiskumar, J.</t>
  </si>
  <si>
    <t>MAR 14 2019</t>
  </si>
  <si>
    <t>10.1039/c9ra00106a</t>
  </si>
  <si>
    <t>Evolution in mitigation approaches for petroleum oil-polluted environment: recent advances and future directions</t>
  </si>
  <si>
    <t>Gaur, Vivek Kumar; Gupta, Shivangi; Pandey, Ashok</t>
  </si>
  <si>
    <t>SEP 2022</t>
  </si>
  <si>
    <t>10.1007/s11356-021-16047-y</t>
  </si>
  <si>
    <t>Physico-chemical and functional properties of microfluidized egg yolk</t>
  </si>
  <si>
    <t>Suhag, Rajat; Dhiman, Atul; Thakur, Dhruv; Kumar, Anit; Upadhyay, Ashutosh</t>
  </si>
  <si>
    <t>JOURNAL OF FOOD ENGINEERING</t>
  </si>
  <si>
    <t>APR 2021</t>
  </si>
  <si>
    <t>10.1016/j.jfoodeng.2020.110416</t>
  </si>
  <si>
    <t>Pyrolysis kinetic study of waste milk packets using thermogravimetric analysis and product characterization</t>
  </si>
  <si>
    <t>Singh, Gajendra; Varma, Anil Kumar; Almas, Sadiya; Jana, Anusua; Mondal, Prasenjit; Seay, Jeffrey</t>
  </si>
  <si>
    <t>JOURNAL OF MATERIAL CYCLES AND WASTE MANAGEMENT</t>
  </si>
  <si>
    <t>NOV 2019</t>
  </si>
  <si>
    <t>10.1007/s10163-019-00891-9</t>
  </si>
  <si>
    <t>Comparative emission study by real-time congestion monitoring for stable pollution policy on temporal and meso-spatial regions in Delhi</t>
  </si>
  <si>
    <t>Mishra, Sumit; Kushwaha, Ashutosh; Aggrawal, Devesh; Gupta, Ankit</t>
  </si>
  <si>
    <t>JUL 1 2019</t>
  </si>
  <si>
    <t>10.1016/j.jclepro.2019.03.122</t>
  </si>
  <si>
    <t>An intelligent prognostic model for electrolytic capacitors health monitoring: A design of experiments approach</t>
  </si>
  <si>
    <t>Bhargava, Cherry; Banga, Vijay Kumar; Singh, Yaduvir</t>
  </si>
  <si>
    <t>ADVANCES IN MECHANICAL ENGINEERING</t>
  </si>
  <si>
    <t>OCT 14 2018</t>
  </si>
  <si>
    <t>10.1177/1687814018781170</t>
  </si>
  <si>
    <t>Remediation strategies for heavy metals contaminated ecosystem: A review</t>
  </si>
  <si>
    <t>Kumar, Mahendra; Seth, Aparna; Singh, Alak Kumar; Rajput, Manish Singh; Sikandar, Mohd</t>
  </si>
  <si>
    <t>ENVIRONMENTAL AND SUSTAINABILITY INDICATORS</t>
  </si>
  <si>
    <t>DEC 2021</t>
  </si>
  <si>
    <t>10.1016/j.indic.2021.100155</t>
  </si>
  <si>
    <t>Electrical and optical properties of solution phase deposited As2S3 and As2Se3 chalcogenide thin films: A comparative study with thermally deposited films</t>
  </si>
  <si>
    <t>Prince; Singh, Radhakant; Zulfequar, M.; Kumar, A.; Dwivedi, Prabhat K.</t>
  </si>
  <si>
    <t>JOURNAL OF NON-CRYSTALLINE SOLIDS</t>
  </si>
  <si>
    <t>NOV 15 2017</t>
  </si>
  <si>
    <t>10.1016/j.jnoncrysol.2017.09.023</t>
  </si>
  <si>
    <t>Comparative analysis of the linear Fresnel reflector assisted solar cycle on the basis of heat transfer fluids</t>
  </si>
  <si>
    <t>MATERIALS TODAY-PROCEEDINGS</t>
  </si>
  <si>
    <t>10.1016/j.matpr.2020.05.792</t>
  </si>
  <si>
    <t>Renyi entropy and atom search sine cosine algorithm for multi focus image fusion</t>
  </si>
  <si>
    <t>Singh, Vineeta; Kaushik, Vandana Dixit</t>
  </si>
  <si>
    <t>SIGNAL IMAGE AND VIDEO PROCESSING</t>
  </si>
  <si>
    <t>JUL 2021</t>
  </si>
  <si>
    <t>10.1007/s11760-020-01814-0</t>
  </si>
  <si>
    <t>Hydrochemical monitoring of groundwater quality for drinking and irrigation use in Rapti Basin</t>
  </si>
  <si>
    <t>Verma, Apoorv; Yadav, Brijesh Kumar; Singh, N. B.</t>
  </si>
  <si>
    <t>SN APPLIED SCIENCES</t>
  </si>
  <si>
    <t>MAR 2020</t>
  </si>
  <si>
    <t>10.1007/s42452-020-2267-5</t>
  </si>
  <si>
    <t>Remediation of COD and color from textile wastewater using dual stage electrocoagulation process</t>
  </si>
  <si>
    <t>Singh, G. K.; Singh, N. B.; Shukla, S. P.; Markandeya</t>
  </si>
  <si>
    <t>SEP 2019</t>
  </si>
  <si>
    <t>10.1007/s42452-019-1046-7</t>
  </si>
  <si>
    <t>A Noble and Economical Method for the Synthesis of Low Cost Zeolites From Coal Fly Ash Waste</t>
  </si>
  <si>
    <t>Yadav, Virendra Kumar; Suriyaprabha, R.; Inwati, Gajendra Kumar; Gupta, Nitin; Singh, Bijendra; Lal, Chagan; Kumar, Pankaj; Godha, Meena; Kalasariya, Haresh</t>
  </si>
  <si>
    <t>ADVANCES IN MATERIALS AND PROCESSING TECHNOLOGIES</t>
  </si>
  <si>
    <t>10.1080/2374068X.2021.1927640</t>
  </si>
  <si>
    <t>Effect of homogenization and microfluidization on physicochemical and rheological properties of mayonnaise</t>
  </si>
  <si>
    <t>Kadian, Drishti; Kumar, Anit; Badgujar, Prarabdh C.; Sehrawat, Rachna</t>
  </si>
  <si>
    <t>JOURNAL OF FOOD PROCESS ENGINEERING</t>
  </si>
  <si>
    <t>10.1111/jfpe.13661</t>
  </si>
  <si>
    <t>Periodic pattern mining from spatio-temporal database using novel global pollination artificial fish swarm optimizer-based clustering and modified FP tree</t>
  </si>
  <si>
    <t>Upadhyay, Pragati; Pandey, Manoj Kumar; Kohli, Narendra</t>
  </si>
  <si>
    <t>SOFT COMPUTING</t>
  </si>
  <si>
    <t>MAR 2021</t>
  </si>
  <si>
    <t>10.1007/s00500-020-05444-z</t>
  </si>
  <si>
    <t>Dielectric and Radar-Absorbing Properties of Exfoliated Graphite Dispersed Epoxy Composites</t>
  </si>
  <si>
    <t>Pratap, Vivek; Soni, A. K.; Siddiqui, A. M.; Abbas, S. M.; Katiyar, R.; Prasad, N. E.</t>
  </si>
  <si>
    <t>JOURNAL OF ELECTRONIC MATERIALS</t>
  </si>
  <si>
    <t>10.1007/s11664-020-08118-6</t>
  </si>
  <si>
    <t>Data on the assessment of Groundwater Quality in Gomti-Ganga alluvial plain of Northern India</t>
  </si>
  <si>
    <t>DATA IN BRIEF</t>
  </si>
  <si>
    <t>10.1016/j.dib.2020.105660</t>
  </si>
  <si>
    <t>Selective solid phase extraction and pre-concentration of Cu(II) ions from aqueous solution using Cu(II)-ion imprinted polymeric beads</t>
  </si>
  <si>
    <t>Mishra, Shraddha; Tripathi, Amit</t>
  </si>
  <si>
    <t>JOURNAL OF ENVIRONMENTAL CHEMICAL ENGINEERING</t>
  </si>
  <si>
    <t>10.1016/j.jece.2020.103656</t>
  </si>
  <si>
    <t>Condition monitoring of aluminium electrolytic capacitors using accelerated life testing: A comparison</t>
  </si>
  <si>
    <t>INTERNATIONAL JOURNAL OF QUALITY &amp; RELIABILITY MANAGEMENT</t>
  </si>
  <si>
    <t>10.1108/IJQRM-06-2017-0115</t>
  </si>
  <si>
    <t>Facial emotion recognition in real-time and static images</t>
  </si>
  <si>
    <t>Gupta, Shivam</t>
  </si>
  <si>
    <t>PROCEEDINGS OF THE 2ND INTERNATIONAL CONFERENCE ON INVENTIVE SYSTEMS AND CONTROL (ICISC 2018)</t>
  </si>
  <si>
    <t>Carbon-based catalyst for environmental bioremediation and sustainability: Updates and perspectives on techno-economics and life cycle assessment</t>
  </si>
  <si>
    <t>Gaur, Vivek Kumar; Gautam, Krishna; Sharma, Poonam; Gupta, Shivangi; Pandey, Ashok; You, Siming; Varjani, Sunita</t>
  </si>
  <si>
    <t>ENVIRONMENTAL RESEARCH</t>
  </si>
  <si>
    <t>JUN 2022</t>
  </si>
  <si>
    <t>10.1016/j.envres.2022.112793</t>
  </si>
  <si>
    <t>3.4.8 Bibliometrics of the publications during the last five years based on average Citation Index in Scopus/ Web of Science/PubMed</t>
  </si>
  <si>
    <t>Total Numer of papers</t>
  </si>
  <si>
    <t>Total Number of Citations</t>
  </si>
  <si>
    <t>Average Citations</t>
  </si>
  <si>
    <t>h index</t>
  </si>
  <si>
    <t>HBTI short</t>
  </si>
  <si>
    <t>Year</t>
  </si>
  <si>
    <t>Source title</t>
  </si>
  <si>
    <t>Page start</t>
  </si>
  <si>
    <t>Page end</t>
  </si>
  <si>
    <t>Cited by</t>
  </si>
  <si>
    <t>Link</t>
  </si>
  <si>
    <t>Affiliations</t>
  </si>
  <si>
    <t>Authors with affiliations</t>
  </si>
  <si>
    <t>Conference name</t>
  </si>
  <si>
    <t>ISSN</t>
  </si>
  <si>
    <t>ISBN</t>
  </si>
  <si>
    <t>Document Type</t>
  </si>
  <si>
    <t>Source</t>
  </si>
  <si>
    <t>Agrawal P., Agarwal A., Agarwal V.</t>
  </si>
  <si>
    <t>FPGA-Based Space Vector Pulse Width Modulated Single-Phase to Three-Phase Converter</t>
  </si>
  <si>
    <t>IETE Journal of Research</t>
  </si>
  <si>
    <t>10.1080/03772063.2017.1384333</t>
  </si>
  <si>
    <t>https://www.scopus.com/inward/record.uri?eid=2-s2.0-85038017597&amp;doi=10.1080%2f03772063.2017.1384333&amp;partnerID=40&amp;md5=ad9371fa922e207262d76f7347b2438f</t>
  </si>
  <si>
    <t>Department of Electrical Engineering, HBTI, Kanpur, India; Department of Electrical Engineering, NIT, Delhi, India; Department of Electrical Engineering, MNNIT, Allahabad, India</t>
  </si>
  <si>
    <t>Agrawal, P., Department of Electrical Engineering, HBTI, Kanpur, India; Agarwal, A., Department of Electrical Engineering, NIT, Delhi, India; Agarwal, V., Department of Electrical Engineering, MNNIT, Allahabad, India</t>
  </si>
  <si>
    <t>Article</t>
  </si>
  <si>
    <t>Scopus</t>
  </si>
  <si>
    <t>Singh A., Yadav A., Dinker A.G.</t>
  </si>
  <si>
    <t>Moderating bandwidth starvation using PQDWRR</t>
  </si>
  <si>
    <t>Advances in Intelligent Systems and Computing</t>
  </si>
  <si>
    <t>10.1007/978-981-10-6005-2_6</t>
  </si>
  <si>
    <t>https://www.scopus.com/inward/record.uri?eid=2-s2.0-85036622327&amp;doi=10.1007%2f978-981-10-6005-2_6&amp;partnerID=40&amp;md5=16297fafce3f44225544f324bafa0234</t>
  </si>
  <si>
    <t>School of Information and Technology, Gautam Buddha University, Greater Noida, India; Department of Electronics and Communication, HBTI, Kanpur, India</t>
  </si>
  <si>
    <t>Singh, A., School of Information and Technology, Gautam Buddha University, Greater Noida, India; Yadav, A., Department of Electronics and Communication, HBTI, Kanpur, India; Dinker, A.G., School of Information and Technology, Gautam Buddha University, Greater Noida, India</t>
  </si>
  <si>
    <t>50th Annual Convention of Computer Society of India : Next-Generation Networks, CSI 2015</t>
  </si>
  <si>
    <t>Conference Paper</t>
  </si>
  <si>
    <t>Bhargava C., Banga V.K., Singh Y.</t>
  </si>
  <si>
    <t>Reliability comparison of a fabricated humidity sensor using various artificial intelligence techniques</t>
  </si>
  <si>
    <t>International Journal of Performability Engineering</t>
  </si>
  <si>
    <t>10.23940/ijpe.17.05.p3.577586</t>
  </si>
  <si>
    <t>https://www.scopus.com/inward/record.uri?eid=2-s2.0-85029372057&amp;doi=10.23940%2fijpe.17.05.p3.577586&amp;partnerID=40&amp;md5=6e712a0bc77db819f5c286f3dd55739e</t>
  </si>
  <si>
    <t>Department of ECE, IKG PTU, Kapurthala, 144603, India; Department of ECE, Lovely Professional University, Phagwara, 144411, India; ACET, Amritsar, 143001, India; Department of EE, HBTI, Kanpur, 208001, India</t>
  </si>
  <si>
    <t>Bhargava, C., Department of ECE, IKG PTU, Kapurthala, 144603, India, Department of ECE, Lovely Professional University, Phagwara, 144411, India; Banga, V.K., ACET, Amritsar, 143001, India; Singh, Y., Department of EE, HBTI, Kanpur, 208001, India</t>
  </si>
  <si>
    <t>HBTU - Short</t>
  </si>
  <si>
    <t>Choudhary M., Jain S.K., Devnani G.L., Sonawane S.R.S., Singh D.</t>
  </si>
  <si>
    <t>Thermal kinetics and morphological investigation of alkaline treated rice husk biomass</t>
  </si>
  <si>
    <t>Journal of the Indian Chemical Society</t>
  </si>
  <si>
    <t>10.1016/j.jics.2022.100444</t>
  </si>
  <si>
    <t>https://www.scopus.com/inward/record.uri?eid=2-s2.0-85127096344&amp;doi=10.1016%2fj.jics.2022.100444&amp;partnerID=40&amp;md5=c232eadf16b2d857b97334aa259622af</t>
  </si>
  <si>
    <t>Department of Plastic Engineering, CIPET, Lucknow, 226008, India; Centre for Skilling and Technical Support, CIPET Bhopal462023, India; Department of Chemical Engineering, HBTU, Kanpur, 208002, India; Department of Chemical Engineering, VNIT, Nagpur, 440010, India; Department of Chemical Engineering, IET, Lucknow, 226021, India</t>
  </si>
  <si>
    <t>Choudhary, M., Department of Plastic Engineering, CIPET, Lucknow, 226008, India; Jain, S.K., Centre for Skilling and Technical Support, CIPET Bhopal462023, India; Devnani, G.L., Department of Chemical Engineering, HBTU, Kanpur, 208002, India; Sonawane, S.R.S., Department of Chemical Engineering, VNIT, Nagpur, 440010, India; Singh, D., Department of Chemical Engineering, IET, Lucknow, 226021, India</t>
  </si>
  <si>
    <t>Niranjan R.S., Singh O., Ramkumar J.</t>
  </si>
  <si>
    <t>Numerical study on thermal analysis of square micro pin fins under forced convection</t>
  </si>
  <si>
    <t>Heat and Mass Transfer/Waerme- und Stoffuebertragung</t>
  </si>
  <si>
    <t>10.1007/s00231-021-03105-x</t>
  </si>
  <si>
    <t>https://www.scopus.com/inward/record.uri?eid=2-s2.0-85110045725&amp;doi=10.1007%2fs00231-021-03105-x&amp;partnerID=40&amp;md5=25aca88b1d97c79efd9d0005de1002fd</t>
  </si>
  <si>
    <t>Department of Mechanical Engineering UIET, CSJMU, Kanpur, India; Department of Mechanical Engineering HBTU, Kanpur, India; Department of Mechanical Engineering IIT, Kanpur, India</t>
  </si>
  <si>
    <t>Niranjan, R.S., Department of Mechanical Engineering UIET, CSJMU, Kanpur, India; Singh, O., Department of Mechanical Engineering HBTU, Kanpur, India; Ramkumar, J., Department of Mechanical Engineering IIT, Kanpur, India</t>
  </si>
  <si>
    <t>Sharma K., Devnani G.L.</t>
  </si>
  <si>
    <t>Recent advancement in sisal fiber reinforced polymer composites</t>
  </si>
  <si>
    <t>Materials Today: Proceedings</t>
  </si>
  <si>
    <t>10.1016/j.matpr.2022.07.185</t>
  </si>
  <si>
    <t>https://www.scopus.com/inward/record.uri?eid=2-s2.0-85135170440&amp;doi=10.1016%2fj.matpr.2022.07.185&amp;partnerID=40&amp;md5=5e9072186cc481cf4dd1e08b37ccf8a6</t>
  </si>
  <si>
    <t>Chemical Engineering, HBTU Kanpur, Kanpur, 208002, India</t>
  </si>
  <si>
    <t>Sharma, K., Chemical Engineering, HBTU Kanpur, Kanpur, 208002, India; Devnani, G.L., Chemical Engineering, HBTU Kanpur, Kanpur, 208002, India</t>
  </si>
  <si>
    <t>Kumar S., Singh O.</t>
  </si>
  <si>
    <t>Sensitivity of transpiration cooled gas turbine cycle efficiency and coolant requirement to changes in cooling parameters</t>
  </si>
  <si>
    <t>International Journal of Ambient Energy</t>
  </si>
  <si>
    <t>10.1080/01430750.2022.2091031</t>
  </si>
  <si>
    <t>https://www.scopus.com/inward/record.uri?eid=2-s2.0-85133637786&amp;doi=10.1080%2f01430750.2022.2091031&amp;partnerID=40&amp;md5=e321f11d3d3d3c784e2d4bbdd771bc03</t>
  </si>
  <si>
    <t>Department of Technical Education, U.P. Govt, Kanpur, India; Mechanical Engineering, HBTU, Kanpur, India</t>
  </si>
  <si>
    <t>Kumar, S., Department of Technical Education, U.P. Govt, Kanpur, India; Singh, O., Mechanical Engineering, HBTU, Kanpur, India</t>
  </si>
  <si>
    <t>Nigam V., Kumar Singh Yadav S.</t>
  </si>
  <si>
    <t>Analysis of surface roughness during Machining of AISI H-13 steel using EDDFG</t>
  </si>
  <si>
    <t>P12</t>
  </si>
  <si>
    <t>10.1016/j.matpr.2022.04.351</t>
  </si>
  <si>
    <t>https://www.scopus.com/inward/record.uri?eid=2-s2.0-85132639244&amp;doi=10.1016%2fj.matpr.2022.04.351&amp;partnerID=40&amp;md5=90c3b535ae36c1384933b170e9e42cbe</t>
  </si>
  <si>
    <t>Mechanical Engg. Department, HBTU, Kanpur, India</t>
  </si>
  <si>
    <t>Nigam, V., Mechanical Engg. Department, HBTU, Kanpur, India; Kumar Singh Yadav, S., Mechanical Engg. Department, HBTU, Kanpur, India</t>
  </si>
  <si>
    <t>Patel S., Devnani G.L., Singh D.</t>
  </si>
  <si>
    <t>Effects of Additives and Treatment on Fly Ash-Based Polymer Composites</t>
  </si>
  <si>
    <t>Lecture Notes in Mechanical Engineering</t>
  </si>
  <si>
    <t>10.1007/978-981-16-8341-1_12</t>
  </si>
  <si>
    <t>https://www.scopus.com/inward/record.uri?eid=2-s2.0-85129835590&amp;doi=10.1007%2f978-981-16-8341-1_12&amp;partnerID=40&amp;md5=ec8c92344c973d74445ee0fc6e74533d</t>
  </si>
  <si>
    <t>Civil Engineering Department, HBTU, Kanpur, India; Chemical Engineering Department, HBTU, Kanpur, India</t>
  </si>
  <si>
    <t>Patel, S., Civil Engineering Department, HBTU, Kanpur, India; Devnani, G.L., Chemical Engineering Department, HBTU, Kanpur, India; Singh, D., Civil Engineering Department, HBTU, Kanpur, India</t>
  </si>
  <si>
    <t>International Conference on Advancement in Materials, Manufacturing and Energy Engineering, ICAMME 2021</t>
  </si>
  <si>
    <t>Mishra A., Shukla M., Shukla M.K., Srivastava D., Nagpal A.K.</t>
  </si>
  <si>
    <t>Multifunctional Epoxy Nanocomposites for Improved Mechanical Properties for Surface Coating Applications</t>
  </si>
  <si>
    <t>Journal of The Institution of Engineers (India): Series E</t>
  </si>
  <si>
    <t>10.1007/s40034-021-00224-2</t>
  </si>
  <si>
    <t>https://www.scopus.com/inward/record.uri?eid=2-s2.0-85113634844&amp;doi=10.1007%2fs40034-021-00224-2&amp;partnerID=40&amp;md5=5ace4dfa349bcc639b4e04ab00119d6c</t>
  </si>
  <si>
    <t>Department of Chemical Engineering, Career Point University, Kota, Rajasthan  325003, India; Department of Chemical Engineering, Indian Institute of Technology, Kanpur, 208016, India; Department of Plastic Technology, Government Polytechnic College, Kota, Rajasthan  324007, India; Department of Plastic Technology, School of Chemical Technology, HBTU, Kanpur, 208002, India</t>
  </si>
  <si>
    <t>Mishra, A., Department of Chemical Engineering, Career Point University, Kota, Rajasthan  325003, India; Shukla, M., Department of Chemical Engineering, Indian Institute of Technology, Kanpur, 208016, India; Shukla, M.K., Department of Plastic Technology, Government Polytechnic College, Kota, Rajasthan  324007, India; Srivastava, D., Department of Plastic Technology, School of Chemical Technology, HBTU, Kanpur, 208002, India; Nagpal, A.K., Department of Chemical Engineering, Career Point University, Kota, Rajasthan  325003, India</t>
  </si>
  <si>
    <t>Chaurasia A.S., Shankhwar A.K., Singh A.</t>
  </si>
  <si>
    <t>Design of Novel Patch Antenna using CST Software</t>
  </si>
  <si>
    <t>Proceedings of the 2nd International Conference on Electronics and Sustainable Communication Systems, ICESC 2021</t>
  </si>
  <si>
    <t>10.1109/ICESC51422.2021.9532843</t>
  </si>
  <si>
    <t>https://www.scopus.com/inward/record.uri?eid=2-s2.0-85116720991&amp;doi=10.1109%2fICESC51422.2021.9532843&amp;partnerID=40&amp;md5=7d1c03a8402c968875f1c286e4d2e898</t>
  </si>
  <si>
    <t>HBTU, Department of Electronics Engineering, UP, Kanpur, India</t>
  </si>
  <si>
    <t>Chaurasia, A.S., HBTU, Department of Electronics Engineering, UP, Kanpur, India; Shankhwar, A.K., HBTU, Department of Electronics Engineering, UP, Kanpur, India; Singh, A., HBTU, Department of Electronics Engineering, UP, Kanpur, India</t>
  </si>
  <si>
    <t>2nd International Conference on Electronics and Sustainable Communication Systems, ICESC 2021</t>
  </si>
  <si>
    <t>Yadav D., Das N., Tripathi P.</t>
  </si>
  <si>
    <t>Knowledge-Based Service (KBS) opportunities to contour startup into a scalable enterprise</t>
  </si>
  <si>
    <t>Research Anthology on Small Business Strategies for Success and Survival</t>
  </si>
  <si>
    <t>10.4018/978-1-7998-9155-0.ch012</t>
  </si>
  <si>
    <t>https://www.scopus.com/inward/record.uri?eid=2-s2.0-85126158493&amp;doi=10.4018%2f978-1-7998-9155-0.ch012&amp;partnerID=40&amp;md5=bbe9f224fff5847485807c84be9ed722</t>
  </si>
  <si>
    <t>HBTU, Kanpur, India; Indian Institute of Technology (Indian Schools of Mines), Dhanbad, India</t>
  </si>
  <si>
    <t>Yadav, D., HBTU, Kanpur, India; Das, N., Indian Institute of Technology (Indian Schools of Mines), Dhanbad, India; Tripathi, P., Indian Institute of Technology (Indian Schools of Mines), Dhanbad, India</t>
  </si>
  <si>
    <t>9781799891567; 9781799891550</t>
  </si>
  <si>
    <t>Book Chapter</t>
  </si>
  <si>
    <t>Saxena S., Ambikesh R.K.</t>
  </si>
  <si>
    <t>Design and finite element analysis of connecting rod of different materials</t>
  </si>
  <si>
    <t>AIP Conference Proceedings</t>
  </si>
  <si>
    <t>10.1063/5.0049989</t>
  </si>
  <si>
    <t>https://www.scopus.com/inward/record.uri?eid=2-s2.0-85106046522&amp;doi=10.1063%2f5.0049989&amp;partnerID=40&amp;md5=2f216fbd5d2bb182d745a1642f61fd10</t>
  </si>
  <si>
    <t>Department of Mechanical Engineering, Hbtu, Kanpur, 208002, India</t>
  </si>
  <si>
    <t>Saxena, S., Department of Mechanical Engineering, Hbtu, Kanpur, 208002, India; Ambikesh, R.K., Department of Mechanical Engineering, Hbtu, Kanpur, 208002, India</t>
  </si>
  <si>
    <t>2020 National Conference on Materials, Mechanics and Modeling, NCMMM 2020</t>
  </si>
  <si>
    <t>0094243X</t>
  </si>
  <si>
    <t>Singh P., Asthana R.</t>
  </si>
  <si>
    <t>Power Optimization in WDM Optical Network Using P-Cycle</t>
  </si>
  <si>
    <t>Journal of The Institution of Engineers (India): Series B</t>
  </si>
  <si>
    <t>10.1007/s40031-020-00524-y</t>
  </si>
  <si>
    <t>https://www.scopus.com/inward/record.uri?eid=2-s2.0-85098871653&amp;doi=10.1007%2fs40031-020-00524-y&amp;partnerID=40&amp;md5=7ef348ac53a9bc6f2edde90ae10ca8d2</t>
  </si>
  <si>
    <t>Department of Electronics Engineering, HBTU, Kanpur, Uttar Pradesh, India</t>
  </si>
  <si>
    <t>Singh, P., Department of Electronics Engineering, HBTU, Kanpur, Uttar Pradesh, India; Asthana, R., Department of Electronics Engineering, HBTU, Kanpur, Uttar Pradesh, India</t>
  </si>
  <si>
    <t>Patel S.K., Singh D., Devnani G.L., Sinha S., Singh D.</t>
  </si>
  <si>
    <t>Potable water production via desalination technique using solar still integrated with partial cooling coil condenser</t>
  </si>
  <si>
    <t>Sustainable Energy Technologies and Assessments</t>
  </si>
  <si>
    <t>10.1016/j.seta.2020.100927</t>
  </si>
  <si>
    <t>https://www.scopus.com/inward/record.uri?eid=2-s2.0-85096842310&amp;doi=10.1016%2fj.seta.2020.100927&amp;partnerID=40&amp;md5=cea82aa2bef0123db87c69336dcd59c5</t>
  </si>
  <si>
    <t>Department of Chemical Engineering, Institute of Engineering &amp; Technology LucknowU.P.  226021, India; Department of Chemical Engineering, HBTU KanpurU.P.  208002, India; Department of Chemical Engineering, IIT RoorkeeU.K.  247667, India</t>
  </si>
  <si>
    <t>Patel, S.K., Department of Chemical Engineering, Institute of Engineering &amp; Technology LucknowU.P.  226021, India; Singh, D., Department of Chemical Engineering, Institute of Engineering &amp; Technology LucknowU.P.  226021, India; Devnani, G.L., Department of Chemical Engineering, HBTU KanpurU.P.  208002, India; Sinha, S., Department of Chemical Engineering, IIT RoorkeeU.K.  247667, India; Singh, D., Department of Chemical Engineering, Institute of Engineering &amp; Technology LucknowU.P.  226021, India</t>
  </si>
  <si>
    <t>Gupta H.</t>
  </si>
  <si>
    <t>Formulas for Partial Fraction Expansion of Proper Rational Functions of Certain Types</t>
  </si>
  <si>
    <t>Lecture Notes in Engineering and Computer Science</t>
  </si>
  <si>
    <t>https://www.scopus.com/inward/record.uri?eid=2-s2.0-85125637875&amp;partnerID=40&amp;md5=cbdf08807e7d47d664590f24f2fe48b8</t>
  </si>
  <si>
    <t>Harcourt Butler Technical University (HBTU), Uttar Pradesh, Kanpur, 208002, India</t>
  </si>
  <si>
    <t>Gupta, H., Harcourt Butler Technical University (HBTU), Uttar Pradesh, Kanpur, 208002, India</t>
  </si>
  <si>
    <t>2021 World Congress on Engineering, WCE 2021</t>
  </si>
  <si>
    <t>Gupta V., Asthana R.</t>
  </si>
  <si>
    <t>Pre-configured cycle protection with optimal wavelength converters</t>
  </si>
  <si>
    <t>Mathematics in Engineering, Science and Aerospace</t>
  </si>
  <si>
    <t>https://www.scopus.com/inward/record.uri?eid=2-s2.0-85123550486&amp;partnerID=40&amp;md5=2d731ce30a8d9500a796970d518fa635</t>
  </si>
  <si>
    <t>Teacher Fellow HBTU, Kanpur, India; HBTU, Kanpur, India</t>
  </si>
  <si>
    <t>Gupta, V., Teacher Fellow HBTU, Kanpur, India; Asthana, R., HBTU, Kanpur, India</t>
  </si>
  <si>
    <t>A heuristic approach for pre-configured cycle protection with optimal wavelength converters</t>
  </si>
  <si>
    <t>https://www.scopus.com/inward/record.uri?eid=2-s2.0-85123527509&amp;partnerID=40&amp;md5=80a5ae15fe52ad4085c2c09bfef74ccf</t>
  </si>
  <si>
    <t>HBTU, Kanpur, India</t>
  </si>
  <si>
    <t>Gupta, V., HBTU, Kanpur, India; Asthana, R., HBTU, Kanpur, India</t>
  </si>
  <si>
    <t>Design Analysis of Complex shaped Flexible Patch Antenna</t>
  </si>
  <si>
    <t>Proceedings - 2nd International Conference on Smart Electronics and Communication, ICOSEC 2021</t>
  </si>
  <si>
    <t>10.1109/ICOSEC51865.2021.9591891</t>
  </si>
  <si>
    <t>https://www.scopus.com/inward/record.uri?eid=2-s2.0-85123202338&amp;doi=10.1109%2fICOSEC51865.2021.9591891&amp;partnerID=40&amp;md5=dd92f6db31fcc844a0d1c33b783b324c</t>
  </si>
  <si>
    <t>2nd International Conference on Smart Electronics and Communication, ICOSEC 2021</t>
  </si>
  <si>
    <t>Patel S.K., Tewari S., Devnani G.L., Singh D., Singh D.</t>
  </si>
  <si>
    <t>Desalination and water purification analysis using modified double-slope passive solar still</t>
  </si>
  <si>
    <t>World Environmental and Water Resources Congress 2021: Planning a Resilient Future along America's Freshwaters - Selected Papers from the World Environmental and Water Resources Congress 2021</t>
  </si>
  <si>
    <t>10.1061/9780784483466.002</t>
  </si>
  <si>
    <t>https://www.scopus.com/inward/record.uri?eid=2-s2.0-85107917528&amp;doi=10.1061%2f9780784483466.002&amp;partnerID=40&amp;md5=6f19cb11ab8c083a1c9881fd898ffa9e</t>
  </si>
  <si>
    <t>Dept. of Chemical Engineering, IET, Lucknow, UP, India; Dept. of Civil and Environmental Engineering, Missouri Univ. of Science and Technology, Rolla, MO, United States; Dept. of Chemical Engineering, HBTU, Kanpur, UP, India; Dept. of Chemical Engineering, BBDNITM, Lucknow, UP, India</t>
  </si>
  <si>
    <t>Patel, S.K., Dept. of Chemical Engineering, IET, Lucknow, UP, India; Tewari, S., Dept. of Civil and Environmental Engineering, Missouri Univ. of Science and Technology, Rolla, MO, United States; Devnani, G.L., Dept. of Chemical Engineering, HBTU, Kanpur, UP, India; Singh, D., Dept. of Chemical Engineering, BBDNITM, Lucknow, UP, India; Singh, D., Dept. of Chemical Engineering, IET, Lucknow, UP, India</t>
  </si>
  <si>
    <t>World Environmental and Water Resources Congress 2021: Planning a Resilient Future along America's Freshwaters</t>
  </si>
  <si>
    <t>Choudhary M., Singh D., Devnani G.L., Mishra A.</t>
  </si>
  <si>
    <t>Impact of various surface modifications on agro waste rice husk and its reinforced polymer composites</t>
  </si>
  <si>
    <t>10.1016/j.matpr.2021.01.187</t>
  </si>
  <si>
    <t>https://www.scopus.com/inward/record.uri?eid=2-s2.0-85107414590&amp;doi=10.1016%2fj.matpr.2021.01.187&amp;partnerID=40&amp;md5=10f24b19a85120e93d4c3786c7229286</t>
  </si>
  <si>
    <t>CIPET:IPT, Lucknow, 226008, India; Institute of Engineering and Technology, Lucknow, 226021, India; HBTU, Kanpur, India; BTKIT, Dwarahat, India</t>
  </si>
  <si>
    <t>Choudhary, M., CIPET:IPT, Lucknow, 226008, India; Singh, D., Institute of Engineering and Technology, Lucknow, 226021, India; Devnani, G.L., HBTU, Kanpur, India; Mishra, A., BTKIT, Dwarahat, India</t>
  </si>
  <si>
    <t>2nd International Conference on Aspects of Materials Science and Engineering, ICAMSE 2021</t>
  </si>
  <si>
    <t>Pattanayak D.S., Pal D., Thakur C., Kumar S., Devnani G.L.</t>
  </si>
  <si>
    <t>Bio-synthesis of iron nanoparticles for environmental remediation: Status till date</t>
  </si>
  <si>
    <t>10.1016/j.matpr.2021.02.821</t>
  </si>
  <si>
    <t>https://www.scopus.com/inward/record.uri?eid=2-s2.0-85105399949&amp;doi=10.1016%2fj.matpr.2021.02.821&amp;partnerID=40&amp;md5=6ebc44022afc93bc0b53df12351c577e</t>
  </si>
  <si>
    <t>Department of Chemical Engineering, National Institute of Technology Raipur, Raipur CG, 492 010, India; Department of Chemical Engineering, MNNIT Allahabad, Prayagraj UP, 211 004, India; Department of Chemical Engineering, HBTU, Kanpur UP, 208002, India</t>
  </si>
  <si>
    <t>Pattanayak, D.S., Department of Chemical Engineering, National Institute of Technology Raipur, Raipur CG, 492 010, India; Pal, D., Department of Chemical Engineering, National Institute of Technology Raipur, Raipur CG, 492 010, India; Thakur, C., Department of Chemical Engineering, National Institute of Technology Raipur, Raipur CG, 492 010, India; Kumar, S., Department of Chemical Engineering, MNNIT Allahabad, Prayagraj UP, 211 004, India; Devnani, G.L., Department of Chemical Engineering, HBTU, Kanpur UP, 208002, India</t>
  </si>
  <si>
    <t>2021 International Conference on Materials and Technologies, Material TECH 2021</t>
  </si>
  <si>
    <t>Pandey R., Shankhwar A.K., Singh A.</t>
  </si>
  <si>
    <t>Far Field Analysis of Defected Ground Structured Wideband Antenna for RF Energy Harvesting Applications</t>
  </si>
  <si>
    <t>Lecture Notes in Electrical Engineering</t>
  </si>
  <si>
    <t>10.1007/978-981-15-6840-4_16</t>
  </si>
  <si>
    <t>https://www.scopus.com/inward/record.uri?eid=2-s2.0-85093837709&amp;doi=10.1007%2f978-981-15-6840-4_16&amp;partnerID=40&amp;md5=af820198faa362e023ef4f749b7ed0e1</t>
  </si>
  <si>
    <t>Department of Electronics Engineering, HBTU, Kanpur, India</t>
  </si>
  <si>
    <t>Pandey, R., Department of Electronics Engineering, HBTU, Kanpur, India; Shankhwar, A.K., Department of Electronics Engineering, HBTU, Kanpur, India; Singh, A., Department of Electronics Engineering, HBTU, Kanpur, India</t>
  </si>
  <si>
    <t>2nd International Conference on VLSI, Communication and Signal processing, VCAS 2019</t>
  </si>
  <si>
    <t>Hashmi M.F., Kumar Ashish K., Katiyar S., Keskar A.G.</t>
  </si>
  <si>
    <t>AccessNet: A three layered visual based access authentication system for restricted zones</t>
  </si>
  <si>
    <t>Proceedings - 2020 21st International Arab Conference on Information Technology, ACIT 2020</t>
  </si>
  <si>
    <t>10.1109/ACIT50332.2020.9300052</t>
  </si>
  <si>
    <t>https://www.scopus.com/inward/record.uri?eid=2-s2.0-85099710016&amp;doi=10.1109%2fACIT50332.2020.9300052&amp;partnerID=40&amp;md5=3ccce2ce45a4448dd9a8642f25215208</t>
  </si>
  <si>
    <t>NIT, Department of ECE, Warangal, India; Computer Vision Engineer VIUME, Hyderabad, India; HBTU, Department of ECE, Kanpur, India; VNIT, Department of ECE, Nagpur, India</t>
  </si>
  <si>
    <t>Hashmi, M.F., NIT, Department of ECE, Warangal, India; Kumar Ashish, K., Computer Vision Engineer VIUME, Hyderabad, India; Katiyar, S., HBTU, Department of ECE, Kanpur, India; Keskar, A.G., VNIT, Department of ECE, Nagpur, India</t>
  </si>
  <si>
    <t>21st International Arab Conference on Information Technology, ACIT 2020</t>
  </si>
  <si>
    <t>Pandey A., Bisht M.R.</t>
  </si>
  <si>
    <t>Design of Low Power Reconfigurable LNA for Multiband Receiver</t>
  </si>
  <si>
    <t>2020 IEEE International Conference for Innovation in Technology, INOCON 2020</t>
  </si>
  <si>
    <t>10.1109/INOCON50539.2020.9298217</t>
  </si>
  <si>
    <t>https://www.scopus.com/inward/record.uri?eid=2-s2.0-85099607129&amp;doi=10.1109%2fINOCON50539.2020.9298217&amp;partnerID=40&amp;md5=d710da43ff1ad37d6ef7115fe35aa00c</t>
  </si>
  <si>
    <t>Electronics and Communication Hbtu, Kanpur, UP, India; Et Department Hbtu, Kanpur, UP, India</t>
  </si>
  <si>
    <t>Pandey, A., Electronics and Communication Hbtu, Kanpur, UP, India; Bisht, M.R., Et Department Hbtu, Kanpur, UP, India</t>
  </si>
  <si>
    <t>Kumar N., Bisht R.</t>
  </si>
  <si>
    <t>Design of an Ultra Low Power Low Noise Amplifier for 5-GHz band</t>
  </si>
  <si>
    <t>10.1109/INOCON50539.2020.9298326</t>
  </si>
  <si>
    <t>https://www.scopus.com/inward/record.uri?eid=2-s2.0-85099593040&amp;doi=10.1109%2fINOCON50539.2020.9298326&amp;partnerID=40&amp;md5=ed281ec1ec7f72b49545dbc65fd9b322</t>
  </si>
  <si>
    <t>Electronics and Communication, Hbtu, Kanpur, India; Hbtu, Et Department, Kanpur, India</t>
  </si>
  <si>
    <t>Kumar, N., Electronics and Communication, Hbtu, Kanpur, India; Bisht, R., Hbtu, Et Department, Kanpur, India</t>
  </si>
  <si>
    <t>Sonkar P.K., Raj K.</t>
  </si>
  <si>
    <t>Single Image Dehazing Using Dark Channel Prior with Median Filter and Contrast Enhancement</t>
  </si>
  <si>
    <t>10.1109/INOCON50539.2020.9298408</t>
  </si>
  <si>
    <t>https://www.scopus.com/inward/record.uri?eid=2-s2.0-85099531108&amp;doi=10.1109%2fINOCON50539.2020.9298408&amp;partnerID=40&amp;md5=ee6a51d75b73465a2349a50ea8f9e265</t>
  </si>
  <si>
    <t>Electronics Engineering, Hbtu, Kanpur, India</t>
  </si>
  <si>
    <t>Sonkar, P.K., Electronics Engineering, Hbtu, Kanpur, India; Raj, K., Electronics Engineering, Hbtu, Kanpur, India</t>
  </si>
  <si>
    <t>Maheshwari M., Singh O.</t>
  </si>
  <si>
    <t>Thermo-economic analysis of combined cycle configurations with intercooling and reheating</t>
  </si>
  <si>
    <t>Energy</t>
  </si>
  <si>
    <t>10.1016/j.energy.2020.118049</t>
  </si>
  <si>
    <t>https://www.scopus.com/inward/record.uri?eid=2-s2.0-85086428883&amp;doi=10.1016%2fj.energy.2020.118049&amp;partnerID=40&amp;md5=c3e2890f8dfb17a8253e0b75e636e040</t>
  </si>
  <si>
    <t>BBD University, Lucknow, India; HBTU, Kanpur, India</t>
  </si>
  <si>
    <t>Maheshwari, M., BBD University, Lucknow, India; Singh, O., HBTU, Kanpur, India</t>
  </si>
  <si>
    <t>Handa A., Agarwal R., Kohli N.</t>
  </si>
  <si>
    <t>A multimodel keyword spotting system based on lip movement and speech features</t>
  </si>
  <si>
    <t>Multimedia Tools and Applications</t>
  </si>
  <si>
    <t>27-28</t>
  </si>
  <si>
    <t>10.1007/s11042-020-08837-2</t>
  </si>
  <si>
    <t>https://www.scopus.com/inward/record.uri?eid=2-s2.0-85084042106&amp;doi=10.1007%2fs11042-020-08837-2&amp;partnerID=40&amp;md5=fc293949f8a7ba74d17d367075d3e36a</t>
  </si>
  <si>
    <t>Department of CSE, Dr. APJ Abdul Kalam Technical University, Lucknow, India; Department of Information Technology, UIET, CSJM University, Kanpur, India; Department of Computer Science and Engineering, HBTU, Kanpur, India</t>
  </si>
  <si>
    <t>Handa, A., Department of CSE, Dr. APJ Abdul Kalam Technical University, Lucknow, India; Agarwal, R., Department of Information Technology, UIET, CSJM University, Kanpur, India; Kohli, N., Department of Computer Science and Engineering, HBTU, Kanpur, India</t>
  </si>
  <si>
    <t>Defected Ground Structured Wideband Antenna for RF Energy Harvesting</t>
  </si>
  <si>
    <t>Proceedings of the 4th International Conference on Trends in Electronics and Informatics, ICOEI 2020</t>
  </si>
  <si>
    <t>10.1109/ICOEI48184.2020.9142951</t>
  </si>
  <si>
    <t>https://www.scopus.com/inward/record.uri?eid=2-s2.0-85089983558&amp;doi=10.1109%2fICOEI48184.2020.9142951&amp;partnerID=40&amp;md5=85cf94166b406527eac631d03c9f7674</t>
  </si>
  <si>
    <t>Hbtu, Electronics Engineering Department, Kanpur, Uttar Pradesh, 208002, India</t>
  </si>
  <si>
    <t>Pandey, R., Hbtu, Electronics Engineering Department, Kanpur, Uttar Pradesh, 208002, India; Shankhwar, A.K., Hbtu, Electronics Engineering Department, Kanpur, Uttar Pradesh, 208002, India; Singh, A., Hbtu, Electronics Engineering Department, Kanpur, Uttar Pradesh, 208002, India</t>
  </si>
  <si>
    <t>4th International Conference on Trends in Electronics and Informatics, ICOEI 2020</t>
  </si>
  <si>
    <t>Ather D., Singh R., Shukla R.S.</t>
  </si>
  <si>
    <t>An optimised handover mechanism for VANETs</t>
  </si>
  <si>
    <t>International Journal of Advanced Science and Technology</t>
  </si>
  <si>
    <t>8 Special Issue</t>
  </si>
  <si>
    <t>https://www.scopus.com/inward/record.uri?eid=2-s2.0-85084508889&amp;partnerID=40&amp;md5=8a4b934b9eb807ab1e9f4dcece976975</t>
  </si>
  <si>
    <t>AKTU, Lucknow, India; HBTU, Kanpur, India; SEU</t>
  </si>
  <si>
    <t>Ather, D., AKTU, Lucknow, India; Singh, R., HBTU, Kanpur, India; Shukla, R.S., SEU</t>
  </si>
  <si>
    <t>Study of Wavelength Converter Placement in p(pre-configured)-Cycle Protection</t>
  </si>
  <si>
    <t>Proceedings of the 4th International Conference on Computing Methodologies and Communication, ICCMC 2020</t>
  </si>
  <si>
    <t>10.1109/ICCMC48092.2020.ICCMC-00086</t>
  </si>
  <si>
    <t>https://www.scopus.com/inward/record.uri?eid=2-s2.0-85084663442&amp;doi=10.1109%2fICCMC48092.2020.ICCMC-00086&amp;partnerID=40&amp;md5=00cc28c724c3eb004486582d2e02a928</t>
  </si>
  <si>
    <t>HBTU, Kanpur, India; Dr. AITH, Kanpur, India</t>
  </si>
  <si>
    <t>Gupta, V., HBTU, Kanpur, India; Asthana, R., Dr. AITH, Kanpur, India</t>
  </si>
  <si>
    <t>4th International Conference on Computing Methodologies and Communication, ICCMC 2020</t>
  </si>
  <si>
    <t>Gupta V., Asthana R., Singh Y.N.</t>
  </si>
  <si>
    <t>P-Cycle Protection without Wavelength Converters in Wavelength Division Multiplexing</t>
  </si>
  <si>
    <t>Proceedings of the 5th International Conference on Inventive Computation Technologies, ICICT 2020</t>
  </si>
  <si>
    <t>10.1109/ICICT48043.2020.9112439</t>
  </si>
  <si>
    <t>https://www.scopus.com/inward/record.uri?eid=2-s2.0-85086999705&amp;doi=10.1109%2fICICT48043.2020.9112439&amp;partnerID=40&amp;md5=5c03fbd91dfc9ceab5ada6fc19866284</t>
  </si>
  <si>
    <t>Gupta, V., HBTU, Kanpur, India; Asthana, R., HBTU, Kanpur, India; Singh, Y.N., HBTU, Kanpur, India</t>
  </si>
  <si>
    <t>5th International Conference on Inventive Computation Technologies, ICICT 2020</t>
  </si>
  <si>
    <t>Rai G.K., Singh V.P.</t>
  </si>
  <si>
    <t>Study of fabrication and analysis of nanocellulose reinforced polymer matrix composites</t>
  </si>
  <si>
    <t>10.1016/j.matpr.2020.06.018</t>
  </si>
  <si>
    <t>https://www.scopus.com/inward/record.uri?eid=2-s2.0-85103976186&amp;doi=10.1016%2fj.matpr.2020.06.018&amp;partnerID=40&amp;md5=f84fd929fe1778effb7fa04323921af9</t>
  </si>
  <si>
    <t>Mechanical Engineering Department, HBTU, Kanpur, India</t>
  </si>
  <si>
    <t>Rai, G.K., Mechanical Engineering Department, HBTU, Kanpur, India; Singh, V.P., Mechanical Engineering Department, HBTU, Kanpur, India</t>
  </si>
  <si>
    <t>2nd International Conference on Future Learning Aspects of Mechanical Engineering, FLAME 2020</t>
  </si>
  <si>
    <t>Sandhu H.K., Sehrawat R., Kumar A., Nema P.K.</t>
  </si>
  <si>
    <t>Overview of food industry and role of innovation in food industry</t>
  </si>
  <si>
    <t>Emerging Technologies in Food Science: Focus on the Developing World</t>
  </si>
  <si>
    <t>10.1007/978-981-15-2556-8_1</t>
  </si>
  <si>
    <t>https://www.scopus.com/inward/record.uri?eid=2-s2.0-85089650053&amp;doi=10.1007%2f978-981-15-2556-8_1&amp;partnerID=40&amp;md5=de7b13dce61de22fe66a0cfe7717a36e</t>
  </si>
  <si>
    <t>Department of Basic and Applied Sciences, NIFTEM, Sonipat, India; Department of Food Technology, Amity University, Noida, Uttar Pradesh, India; Department of Food Technology, HBTU, Kanpur, Uttar Pradesh, India; Department of Food Engineering, NIFTEM, Sonipat, India</t>
  </si>
  <si>
    <t>Sandhu, H.K., Department of Basic and Applied Sciences, NIFTEM, Sonipat, India; Sehrawat, R., Department of Food Technology, Amity University, Noida, Uttar Pradesh, India; Kumar, A., Department of Food Technology, HBTU, Kanpur, Uttar Pradesh, India; Nema, P.K., Department of Food Engineering, NIFTEM, Sonipat, India</t>
  </si>
  <si>
    <t>9789811525568; 9789811525551</t>
  </si>
  <si>
    <t>Design, analysis, and optimization of dual side printed multiband antenna for rf energy harvesting applications</t>
  </si>
  <si>
    <t>Progress In Electromagnetics Research C</t>
  </si>
  <si>
    <t>https://www.scopus.com/inward/record.uri?eid=2-s2.0-85085269995&amp;partnerID=40&amp;md5=5612204bef1d17548b3eca9f3d9681b5</t>
  </si>
  <si>
    <t>Department of Electronics Engineering, HBTU, Kanpur, India; HBTU, Kanpur, India</t>
  </si>
  <si>
    <t>Pandey, R., Department of Electronics Engineering, HBTU, Kanpur, India; Shankhwar, A.K., HBTU, Kanpur, India; Singh, A., HBTU, Kanpur, India</t>
  </si>
  <si>
    <t>Jaiswal D.C., Asthana R.</t>
  </si>
  <si>
    <t>p-Cycles as Their Own m-Cycles for Fault Detection and Localization in Elastic Optical Networks</t>
  </si>
  <si>
    <t>10.1007/978-981-32-9775-3_18</t>
  </si>
  <si>
    <t>https://www.scopus.com/inward/record.uri?eid=2-s2.0-85076856786&amp;doi=10.1007%2f978-981-32-9775-3_18&amp;partnerID=40&amp;md5=afae520aefc77693f177d30174b51725</t>
  </si>
  <si>
    <t>Department of Electronics Engineering HBTU, Kanpur, Uttar Pradesh, India</t>
  </si>
  <si>
    <t>Jaiswal, D.C., Department of Electronics Engineering HBTU, Kanpur, Uttar Pradesh, India; Asthana, R., Department of Electronics Engineering HBTU, Kanpur, Uttar Pradesh, India</t>
  </si>
  <si>
    <t>International Conference on VLSI, Communication and Signal processing, VCAS 2018</t>
  </si>
  <si>
    <t>Thermodynamic study of different configurations of gas-steam combined cycles employing intercooling and different means of cooling in topping cycle</t>
  </si>
  <si>
    <t>Applied Thermal Engineering</t>
  </si>
  <si>
    <t>10.1016/j.applthermaleng.2019.114249</t>
  </si>
  <si>
    <t>https://www.scopus.com/inward/record.uri?eid=2-s2.0-85070636694&amp;doi=10.1016%2fj.applthermaleng.2019.114249&amp;partnerID=40&amp;md5=306d13a5afafe41593e6937740493278</t>
  </si>
  <si>
    <t>AKTU, Lucknow, India; HBTU, Kanpur, India</t>
  </si>
  <si>
    <t>Maheshwari, M., AKTU, Lucknow, India; Singh, O., HBTU, Kanpur, India</t>
  </si>
  <si>
    <t>Dynamic Path Routing with Maximum Allowable p-Cycle Length and with m-Cycle in Optical Mesh Networks</t>
  </si>
  <si>
    <t>10.1007/s40031-019-00393-0</t>
  </si>
  <si>
    <t>https://www.scopus.com/inward/record.uri?eid=2-s2.0-85074276845&amp;doi=10.1007%2fs40031-019-00393-0&amp;partnerID=40&amp;md5=f58ca47e3aff10c76a50c4a695269b58</t>
  </si>
  <si>
    <t>Jaiswal, D.C., Department of Electronics Engineering, HBTU, Kanpur, Uttar Pradesh, India; Asthana, R., Department of Electronics Engineering, HBTU, Kanpur, Uttar Pradesh, India</t>
  </si>
  <si>
    <t>Yadav V., Shukla R., Kaushik V.D.</t>
  </si>
  <si>
    <t>Identification of an object in an image using frame differencing, optical flow and support vector machine</t>
  </si>
  <si>
    <t>International Journal of Innovative Technology and Exploring Engineering</t>
  </si>
  <si>
    <t>https://www.scopus.com/inward/record.uri?eid=2-s2.0-85071957457&amp;partnerID=40&amp;md5=24a5bb769af5dbbeb9ec044b940a6381</t>
  </si>
  <si>
    <t>Computer Science &amp; Engineering Department, ABES Engineering College, Ghaziabad, India; GIS Cell, MNNIT Allahabad, Prayagraj, India; Computer Science &amp; Engineering Department, HBTU Kanpur, India</t>
  </si>
  <si>
    <t>Yadav, V., Computer Science &amp; Engineering Department, ABES Engineering College, Ghaziabad, India; Shukla, R., GIS Cell, MNNIT Allahabad, Prayagraj, India; Kaushik, V.D., Computer Science &amp; Engineering Department, HBTU Kanpur, India</t>
  </si>
  <si>
    <t>Comparative evaluation of different combined cycle configurations having simple gas turbine, steam turbine and ammonia water turbine</t>
  </si>
  <si>
    <t>10.1016/j.energy.2018.12.008</t>
  </si>
  <si>
    <t>https://www.scopus.com/inward/record.uri?eid=2-s2.0-85059589715&amp;doi=10.1016%2fj.energy.2018.12.008&amp;partnerID=40&amp;md5=9c259af1a881bed494f54ff7ace949af</t>
  </si>
  <si>
    <t>Srivastava A., Yadav S.K.S.</t>
  </si>
  <si>
    <t>Machining issues on Electrochemical Spark Machining-A review</t>
  </si>
  <si>
    <t>10.1016/j.matpr.2020.02.593</t>
  </si>
  <si>
    <t>https://www.scopus.com/inward/record.uri?eid=2-s2.0-85089029530&amp;doi=10.1016%2fj.matpr.2020.02.593&amp;partnerID=40&amp;md5=e3057afa2f44c4d1f8e7910db8916166</t>
  </si>
  <si>
    <t>Dept. of Mechanical Engineering, UIET, CSJMU, Kanpur, India; Dept. of Mechanical Engineering, HBTU, Kanpur, India</t>
  </si>
  <si>
    <t>Srivastava, A., Dept. of Mechanical Engineering, UIET, CSJMU, Kanpur, India; Yadav, S.K.S., Dept. of Mechanical Engineering, HBTU, Kanpur, India</t>
  </si>
  <si>
    <t>10th International Conference of Materials Processing and Characterization, ICMPC 2020</t>
  </si>
  <si>
    <t>Pandey G.K., Yadav S.K.S.</t>
  </si>
  <si>
    <t>Multi-objective optimization of vibration assisted electrical discharge drilling process using PCA based GRA method</t>
  </si>
  <si>
    <t>10.1016/j.matpr.2020.02.561</t>
  </si>
  <si>
    <t>https://www.scopus.com/inward/record.uri?eid=2-s2.0-85089028780&amp;doi=10.1016%2fj.matpr.2020.02.561&amp;partnerID=40&amp;md5=924af8d4e6923c3d4fd0ab7414316b61</t>
  </si>
  <si>
    <t>HBTU, Kanpur, Kanpur, 208002, India</t>
  </si>
  <si>
    <t>Pandey, G.K., HBTU, Kanpur, Kanpur, 208002, India; Yadav, S.K.S., HBTU, Kanpur, Kanpur, 208002, India</t>
  </si>
  <si>
    <t>Yadav S.K., Yadav S.K.S.</t>
  </si>
  <si>
    <t>Optimization of machining parameters during the ECCDG of inconel 718 using PCA based grey relational analysis</t>
  </si>
  <si>
    <t>10.1016/j.matpr.2020.02.557</t>
  </si>
  <si>
    <t>https://www.scopus.com/inward/record.uri?eid=2-s2.0-85089028484&amp;doi=10.1016%2fj.matpr.2020.02.557&amp;partnerID=40&amp;md5=98ef357607e4095029e3c9cb2d72264a</t>
  </si>
  <si>
    <t>AKTU, Lucknow, Lucknow, 226031, India; HBTU, Kanpur, Kanpur, 208002, India</t>
  </si>
  <si>
    <t>Yadav, S.K., AKTU, Lucknow, Lucknow, 226031, India; Yadav, S.K.S., HBTU, Kanpur, Kanpur, 208002, India</t>
  </si>
  <si>
    <t>Kumar Yadav S., Kumar Singh Yadav S.</t>
  </si>
  <si>
    <t>Multi-Objective Optimization of Electrochemical Cut-off Grinding Process of Ti-6Al-4V using PCA based Grey Relational Analysis</t>
  </si>
  <si>
    <t>10.1016/j.matpr.2020.03.445</t>
  </si>
  <si>
    <t>https://www.scopus.com/inward/record.uri?eid=2-s2.0-85085570113&amp;doi=10.1016%2fj.matpr.2020.03.445&amp;partnerID=40&amp;md5=5fbd317b72622e26658654a2c9f1e76c</t>
  </si>
  <si>
    <t>HBTU, Kanpur, 208002, India</t>
  </si>
  <si>
    <t>Kumar Yadav, S., HBTU, Kanpur, 208002, India; Kumar Singh Yadav, S., HBTU, Kanpur, 208002, India</t>
  </si>
  <si>
    <t>2nd International Conference on Materials Manufacturing and Modelling, ICMMM 2019</t>
  </si>
  <si>
    <t>Multi-Response Optimization of Vibration Assisted Electrical Discharge Drilling Process using PCA based GRA approach</t>
  </si>
  <si>
    <t>10.1016/j.matpr.2020.03.424</t>
  </si>
  <si>
    <t>https://www.scopus.com/inward/record.uri?eid=2-s2.0-85085562004&amp;doi=10.1016%2fj.matpr.2020.03.424&amp;partnerID=40&amp;md5=81180acdb0ccb61455939a295c3be8dd</t>
  </si>
  <si>
    <t>Pandey, G.K., HBTU, Kanpur, 208002, India; Yadav, S.K.S., HBTU, Kanpur, 208002, India</t>
  </si>
  <si>
    <t>Shekhar M., Yadav S.K.S.</t>
  </si>
  <si>
    <t>Diamond abrasive based cutting tool for processing of advanced engineering materials: A review</t>
  </si>
  <si>
    <t>10.1016/j.matpr.2020.03.449</t>
  </si>
  <si>
    <t>https://www.scopus.com/inward/record.uri?eid=2-s2.0-85085551176&amp;doi=10.1016%2fj.matpr.2020.03.449&amp;partnerID=40&amp;md5=4f2d2a595d03819b9999d01275599ded</t>
  </si>
  <si>
    <t>MED, HBTU, Kanpur, U.P., 208002, India</t>
  </si>
  <si>
    <t>Shekhar, M., MED, HBTU, Kanpur, U.P., 208002, India; Yadav, S.K.S., MED, HBTU, Kanpur, U.P., 208002, India</t>
  </si>
  <si>
    <t>Kumar P., Shekhar A., Yadav S.K.S.</t>
  </si>
  <si>
    <t>Experimental Analysis of Electrical Discharge Drilling (EDD) of Carbon-Carbon Composite</t>
  </si>
  <si>
    <t>10.1016/j.matpr.2020.03.447</t>
  </si>
  <si>
    <t>https://www.scopus.com/inward/record.uri?eid=2-s2.0-85085543046&amp;doi=10.1016%2fj.matpr.2020.03.447&amp;partnerID=40&amp;md5=a8b245040feab723cc82e868818fe329</t>
  </si>
  <si>
    <t>JRF, DST Project, MED, HBTU, Kanpur, U.P, 208002, India</t>
  </si>
  <si>
    <t>Kumar, P., JRF, DST Project, MED, HBTU, Kanpur, U.P, 208002, India; Shekhar, A., JRF, DST Project, MED, HBTU, Kanpur, U.P, 208002, India; Yadav, S.K.S., JRF, DST Project, MED, HBTU, Kanpur, U.P, 208002, India</t>
  </si>
  <si>
    <t>Anand S., Kumar A., Tripathi M., Gaur M.S.</t>
  </si>
  <si>
    <t>Human Face Detection Enabled Smart Stick for Visually Impaired People</t>
  </si>
  <si>
    <t>Lecture Notes on Data Engineering and Communications Technologies</t>
  </si>
  <si>
    <t>10.1007/978-981-10-7641-1_24</t>
  </si>
  <si>
    <t>https://www.scopus.com/inward/record.uri?eid=2-s2.0-85083460409&amp;doi=10.1007%2f978-981-10-7641-1_24&amp;partnerID=40&amp;md5=0f2fdae0e78073b4c73c77965458ac7c</t>
  </si>
  <si>
    <t>Electronics Engineering, HBTU Kanpur, Kanpur, India; Computer Science and Engineering, Indian Institute of Information Technology Kota, Jaipur, India; Computer Science and Engineering, Malaviya National Institute of Technology Jaipur, Jaipur, India</t>
  </si>
  <si>
    <t>Anand, S., Electronics Engineering, HBTU Kanpur, Kanpur, India; Kumar, A., Computer Science and Engineering, Indian Institute of Information Technology Kota, Jaipur, India; Tripathi, M., Computer Science and Engineering, Malaviya National Institute of Technology Jaipur, Jaipur, India; Gaur, M.S., Computer Science and Engineering, Malaviya National Institute of Technology Jaipur, Jaipur, India</t>
  </si>
  <si>
    <t>Awasthi S., Singh V.P., Yadav S.K.S.</t>
  </si>
  <si>
    <t>Review on dental implant with special reference to tooth abutment implant</t>
  </si>
  <si>
    <t>10.1007/978-981-13-6577-5_22</t>
  </si>
  <si>
    <t>https://www.scopus.com/inward/record.uri?eid=2-s2.0-85066793582&amp;doi=10.1007%2f978-981-13-6577-5_22&amp;partnerID=40&amp;md5=836332f8b7398d355295aee9e771eda6</t>
  </si>
  <si>
    <t>Awasthi, S., HBTU, Kanpur, India; Singh, V.P., HBTU, Kanpur, India; Yadav, S.K.S., HBTU, Kanpur, India</t>
  </si>
  <si>
    <t>Experimental investigation of forced convection on square micro-pin fins</t>
  </si>
  <si>
    <t>10.1007/978-981-13-6416-7_11</t>
  </si>
  <si>
    <t>https://www.scopus.com/inward/record.uri?eid=2-s2.0-85065444977&amp;doi=10.1007%2f978-981-13-6416-7_11&amp;partnerID=40&amp;md5=3ac153a4ff193b8cfcc6e2a9e6dbbe40</t>
  </si>
  <si>
    <t>Department of Mechanical Engineering, UIET CSJMU, Kanpur, India; Department of Mechanical Engineering, HBTU, Kanpur, UP, India; Department of Mechanical Engineering, IIT Kanpur, Kanpur, India</t>
  </si>
  <si>
    <t>Niranjan, R.S., Department of Mechanical Engineering, UIET CSJMU, Kanpur, India; Singh, O., Department of Mechanical Engineering, HBTU, Kanpur, UP, India; Ramkumar, J., Department of Mechanical Engineering, IIT Kanpur, Kanpur, India</t>
  </si>
  <si>
    <t>Shukla M., Tripathi B.K.</t>
  </si>
  <si>
    <t>Inversion of complex neural network</t>
  </si>
  <si>
    <t>https://www.scopus.com/inward/record.uri?eid=2-s2.0-85061571026&amp;partnerID=40&amp;md5=bafcdf0412d8d09f7b6f8fce89f256be</t>
  </si>
  <si>
    <t>Computer Science and Engineering Dept, PSIT, Kanpur, India; Science and Engineering Dept, HBTU, Kanpur, India</t>
  </si>
  <si>
    <t>Shukla, M., Computer Science and Engineering Dept, PSIT, Kanpur, India; Tripathi, B.K., Science and Engineering Dept, HBTU, Kanpur, India</t>
  </si>
  <si>
    <t>Rahul M., Mamoria P., Kohli N., Agrawal R.</t>
  </si>
  <si>
    <t>An efficient technique for facial expression recognition using multistage hidden markov model</t>
  </si>
  <si>
    <t>10.1007/978-981-13-0589-4_4</t>
  </si>
  <si>
    <t>https://www.scopus.com/inward/record.uri?eid=2-s2.0-85053925600&amp;doi=10.1007%2f978-981-13-0589-4_4&amp;partnerID=40&amp;md5=67afa4b02cfb2f568caa2f835c243593</t>
  </si>
  <si>
    <t>AKTU, Lucknow, India; Department of Computer Applications, UIET, CSJMU, Kanpur, India; Department of Computer Science &amp; Engineering, HBTU, Kanpur, India; Department of IT, UIET, CSJMU, Kanpur, India</t>
  </si>
  <si>
    <t>Rahul, M., AKTU, Lucknow, India; Mamoria, P., Department of Computer Applications, UIET, CSJMU, Kanpur, India; Kohli, N., Department of Computer Science &amp; Engineering, HBTU, Kanpur, India; Agrawal, R., Department of IT, UIET, CSJMU, Kanpur, India</t>
  </si>
  <si>
    <t>2nd International conference of the series Soft Computing: Theories and Applications, SoCTA 2017</t>
  </si>
  <si>
    <t>Singh C.N., Gupta A.K., Kumar D., Samuel P.</t>
  </si>
  <si>
    <t>Fuzzy C-means based model simplification using jaya optimization algorithm</t>
  </si>
  <si>
    <t>2018 2nd IEEE International Conference on Power Electronics, Intelligent Control and Energy Systems, ICPEICES 2018</t>
  </si>
  <si>
    <t>10.1109/ICPEICES.2018.8897306</t>
  </si>
  <si>
    <t>https://www.scopus.com/inward/record.uri?eid=2-s2.0-85075822177&amp;doi=10.1109%2fICPEICES.2018.8897306&amp;partnerID=40&amp;md5=c8175d45adcad0df0368d39644905367</t>
  </si>
  <si>
    <t>HBTU Kanpur, EE Deptt, Kanpur, India; MNNIT Allahabad, EE Deptt, Allahabad, India</t>
  </si>
  <si>
    <t>Singh, C.N., HBTU Kanpur, EE Deptt, Kanpur, India; Gupta, A.K., MNNIT Allahabad, EE Deptt, Allahabad, India; Kumar, D., MNNIT Allahabad, EE Deptt, Allahabad, India; Samuel, P., MNNIT Allahabad, EE Deptt, Allahabad, India</t>
  </si>
  <si>
    <t>2nd IEEE International Conference on Power Electronics, Intelligent Control and Energy Systems, ICPEICES 2018</t>
  </si>
  <si>
    <t>Singh C.N., Kumar D., Samuel P., Sachan A.</t>
  </si>
  <si>
    <t>Model reduction of continuous-time interval systems using eigen spectrum analysis</t>
  </si>
  <si>
    <t>10.1109/ICPEICES.2018.8897460</t>
  </si>
  <si>
    <t>https://www.scopus.com/inward/record.uri?eid=2-s2.0-85075818446&amp;doi=10.1109%2fICPEICES.2018.8897460&amp;partnerID=40&amp;md5=8febd585329409e9799b098e9b6e2e56</t>
  </si>
  <si>
    <t>HBTU Kanpur, EE Deptt., Kanpur, India; MNNIT Allahabad, EE Deptt., Allahabad, India; IIT(B.H.U)Varanasi, EE Deptt., Varanasi, India</t>
  </si>
  <si>
    <t>Singh, C.N., HBTU Kanpur, EE Deptt., Kanpur, India; Kumar, D., MNNIT Allahabad, EE Deptt., Allahabad, India; Samuel, P., MNNIT Allahabad, EE Deptt., Allahabad, India; Sachan, A., IIT(B.H.U)Varanasi, EE Deptt., Varanasi, India</t>
  </si>
  <si>
    <t>Robust machine learning of the complex-valued neurons</t>
  </si>
  <si>
    <t>Proceedings - 7th International Conference on Communication Systems and Network Technologies, CSNT 2017</t>
  </si>
  <si>
    <t>10.1109/CSNT.2017.8418561</t>
  </si>
  <si>
    <t>https://www.scopus.com/inward/record.uri?eid=2-s2.0-85051124392&amp;doi=10.1109%2fCSNT.2017.8418561&amp;partnerID=40&amp;md5=2ebf7fa7d0cf8a0e4b1fc54c291e7f62</t>
  </si>
  <si>
    <t>CSE Dept. PSIT, Kanpur, India; CSE Dept. HBTU, Kanpur, India</t>
  </si>
  <si>
    <t>Shukla, M., CSE Dept. PSIT, Kanpur, India; Tripathi, B.K., CSE Dept. HBTU, Kanpur, India</t>
  </si>
  <si>
    <t>7th International Conference on Communication Systems and Network Technologies, CSNT 2017</t>
  </si>
  <si>
    <t>Effect of atmospheric condition and ammonia mass fraction on the combined cycle for power and cooling using ammonia water mixture in bottoming cycle</t>
  </si>
  <si>
    <t>10.1016/j.energy.2018.01.131</t>
  </si>
  <si>
    <t>https://www.scopus.com/inward/record.uri?eid=2-s2.0-85041726034&amp;doi=10.1016%2fj.energy.2018.01.131&amp;partnerID=40&amp;md5=b0431123554690e8ff6187e766e49140</t>
  </si>
  <si>
    <t>Bali R., Gupta N.</t>
  </si>
  <si>
    <t>Study of non-Newtonian fluid by K–L model through a non-symmetrical stenosed narrow artery</t>
  </si>
  <si>
    <t>Applied Mathematics and Computation</t>
  </si>
  <si>
    <t>10.1016/j.amc.2017.09.027</t>
  </si>
  <si>
    <t>https://www.scopus.com/inward/record.uri?eid=2-s2.0-85031757386&amp;doi=10.1016%2fj.amc.2017.09.027&amp;partnerID=40&amp;md5=6ec7d4dc8d5f8f72f9c301a04ae83482</t>
  </si>
  <si>
    <t>Department of Mathematics, HBTU, Kanpur, 208002, India</t>
  </si>
  <si>
    <t>Bali, R., Department of Mathematics, HBTU, Kanpur, 208002, India; Gupta, N., Department of Mathematics, HBTU, Kanpur, 208002, India</t>
  </si>
  <si>
    <t>Rahul M., Kohli N., Agrawal R.</t>
  </si>
  <si>
    <t>Partition based feature extraction technique for facial expression recognition using multi-stage hidden Markov model</t>
  </si>
  <si>
    <t>Journal of Engineering and Applied Sciences</t>
  </si>
  <si>
    <t>10.3923/jeasci.2018.2651.2658</t>
  </si>
  <si>
    <t>https://www.scopus.com/inward/record.uri?eid=2-s2.0-85049511279&amp;doi=10.3923%2fjeasci.2018.2651.2658&amp;partnerID=40&amp;md5=f00e2416d22a654a4174903e6bad5424</t>
  </si>
  <si>
    <t>A.P. J. Abdul Kalam Technical University (AKTU), Lucknow, Uttra Pradesh (UP), India; Department of Computer Science and Engineering, HBTU, Kanpur, Uttra Pradesh (UP), India; Department of IT, University of Engineering and Technnology (UIET), CSJMU, Kanpur, Uttra Pradesh (UP), India</t>
  </si>
  <si>
    <t>Rahul, M., A.P. J. Abdul Kalam Technical University (AKTU), Lucknow, Uttra Pradesh (UP), India; Kohli, N., Department of Computer Science and Engineering, HBTU, Kanpur, Uttra Pradesh (UP), India; Agrawal, R., Department of IT, University of Engineering and Technnology (UIET), CSJMU, Kanpur, Uttra Pradesh (UP), India</t>
  </si>
  <si>
    <t>1816949X</t>
  </si>
  <si>
    <t>Rahul M., Kohli N., Agarwal R.</t>
  </si>
  <si>
    <t>Facial expression recognition using multistage hidden markov model</t>
  </si>
  <si>
    <t>Journal of Theoretical and Applied Information Technology</t>
  </si>
  <si>
    <t>https://www.scopus.com/inward/record.uri?eid=2-s2.0-85038390134&amp;partnerID=40&amp;md5=334086b424e4b5a8d369ccb73ba3a614</t>
  </si>
  <si>
    <t>Aktu, Lucknow, India; Hbtu, Kanpur, India; Uiet, Csjmu, Kanpur, India</t>
  </si>
  <si>
    <t>Rahul, M., Aktu, Lucknow, India; Kohli, N., Hbtu, Kanpur, India; Agarwal, R., Uiet, Csjmu, Kanpur, India</t>
  </si>
  <si>
    <t>Maurya A.K., Srivas R.K., Sriwas S.K., Singh R.K.</t>
  </si>
  <si>
    <t>User spread optical interleave division multiple access scheme (US-OIDMA) for high speed transmission with zero dispersion fiber</t>
  </si>
  <si>
    <t>ARPN Journal of Engineering and Applied Sciences</t>
  </si>
  <si>
    <t>https://www.scopus.com/inward/record.uri?eid=2-s2.0-85039727641&amp;partnerID=40&amp;md5=18f69d3e2ced2e0700b606173e9c77f3</t>
  </si>
  <si>
    <t>Department of Electronics Engineering, Kamla Nehru Institute of Engineering and Technology, Sultanpur, Uttar Pradesh, India; Department of Electronics and Communication Engineering, HBTU, Kanpur, Uttar Pradesh, India; Department of Electronics and Communication Engineering, Bundelkhand Institute of Engineering and Technology, Jhansi, India</t>
  </si>
  <si>
    <t>Maurya, A.K., Department of Electronics Engineering, Kamla Nehru Institute of Engineering and Technology, Sultanpur, Uttar Pradesh, India; Srivas, R.K., Department of Electronics and Communication Engineering, HBTU, Kanpur, Uttar Pradesh, India; Sriwas, S.K., Department of Electronics and Communication Engineering, Bundelkhand Institute of Engineering and Technology, Jhansi, India; Singh, R.K., Department of Electronics Engineering, Kamla Nehru Institute of Engineering and Technology, Sultanpur, Uttar Pradesh, India</t>
  </si>
  <si>
    <t>Maurya A.K., Sriwas S.K., Srivas R.K., Singh R.K.</t>
  </si>
  <si>
    <t>Analysis of the effect of processing gain on optical coded IDMA at minimum loss using random and tree inter-leaver</t>
  </si>
  <si>
    <t>https://www.scopus.com/inward/record.uri?eid=2-s2.0-85039721876&amp;partnerID=40&amp;md5=dda38107a1b57c3279f0151e3f92ca80</t>
  </si>
  <si>
    <t>Department of Electronics Engineering, Kamla Nehru Institute of Engineering and Technology, Sultanpur, India; Department of Electronics and Communication Engineering, Bundelkhand Institute of Engineering and Technology, Jhansi, India; Department of Electronics and Communication Engineering, HBTU, Kanpur, India</t>
  </si>
  <si>
    <t>Maurya, A.K., Department of Electronics Engineering, Kamla Nehru Institute of Engineering and Technology, Sultanpur, India; Sriwas, S.K., Department of Electronics and Communication Engineering, Bundelkhand Institute of Engineering and Technology, Jhansi, India; Srivas, R.K., Department of Electronics and Communication Engineering, HBTU, Kanpur, India; Singh, R.K., Department of Electronics Engineering, Kamla Nehru Institute of Engineering and Technology, Sultanpur, India</t>
  </si>
  <si>
    <t>Katiyar M., Prasad M., Agarwal K., Singh R.K., Kumar A., Prasad N.E.</t>
  </si>
  <si>
    <t>Study and characterization of E.M. absorbing properties of EPDM ferrite composite containing manganese zinc ferrite</t>
  </si>
  <si>
    <t>Journal of Reinforced Plastics and Composites</t>
  </si>
  <si>
    <t>10.1177/0731684417690816</t>
  </si>
  <si>
    <t>https://www.scopus.com/inward/record.uri?eid=2-s2.0-85019063246&amp;doi=10.1177%2f0731684417690816&amp;partnerID=40&amp;md5=a22aecc4a1e8995d295be662ef9bfe51</t>
  </si>
  <si>
    <t>Defence Materials and Stores Research and Development Establishment (DMSRDE), G.T. Road, Kanpur, 208 013, India; Harcourt Butler Technical University (HBTU), Kanpur, India</t>
  </si>
  <si>
    <t>Katiyar, M., Defence Materials and Stores Research and Development Establishment (DMSRDE), G.T. Road, Kanpur, 208 013, India; Prasad, M., Defence Materials and Stores Research and Development Establishment (DMSRDE), G.T. Road, Kanpur, 208 013, India; Agarwal, K., Defence Materials and Stores Research and Development Establishment (DMSRDE), G.T. Road, Kanpur, 208 013, India; Singh, R.K., Defence Materials and Stores Research and Development Establishment (DMSRDE), G.T. Road, Kanpur, 208 013, India; Kumar, A., Harcourt Butler Technical University (HBTU), Kanpur, India; Prasad, N.E., Defence Materials and Stores Research and Development Establishment (DMSRDE), G.T. Road, Kanpur, 208 013, India</t>
  </si>
  <si>
    <t>Yadav N., Yadav V., Verma P.</t>
  </si>
  <si>
    <t>Role of Evolutionary algorithms in Software Reliability Optimization</t>
  </si>
  <si>
    <t>Proceedings of the 5th International Conference on System Modeling and Advancement in Research Trends, SMART 2016</t>
  </si>
  <si>
    <t>10.1109/SYSMART.2016.7894487</t>
  </si>
  <si>
    <t>https://www.scopus.com/inward/record.uri?eid=2-s2.0-85018348539&amp;doi=10.1109%2fSYSMART.2016.7894487&amp;partnerID=40&amp;md5=e6053d1ef9bf027a9a2e876a8087b50f</t>
  </si>
  <si>
    <t>Department of CSE, KIET Group of Institutions, Ghaziabad, India; Department of CSE, Krishna Institute of Technology, Kanpur, India; Department of CSE, HBTU, Kanpur, India</t>
  </si>
  <si>
    <t>Yadav, N., Department of CSE, KIET Group of Institutions, Ghaziabad, India; Yadav, V., Department of CSE, Krishna Institute of Technology, Kanpur, India; Verma, P., Department of CSE, HBTU, Kanpur, India</t>
  </si>
  <si>
    <t>5th International Conference on System Modeling and Advancement in Research Trends, SMART 2016</t>
  </si>
  <si>
    <t>Harcourt Butler Technological Institute</t>
  </si>
  <si>
    <t>Singh B., Lal C.</t>
  </si>
  <si>
    <t>Enhanced efficiency of photogalvanic cell based on mixed triphenylmethane dyes</t>
  </si>
  <si>
    <t>Asian Journal of Chemistry</t>
  </si>
  <si>
    <t>10.14233/ajchem.2020.22547</t>
  </si>
  <si>
    <t>https://www.scopus.com/inward/record.uri?eid=2-s2.0-85077394873&amp;doi=10.14233%2fajchem.2020.22547&amp;partnerID=40&amp;md5=663617961ed78873aa4dd575b6800195</t>
  </si>
  <si>
    <t>School of Chemical Sciences, Central University of Gujarat, Gandhinagar, 382030, India; Department of Chemistry, Harcourt Butler Technological Institute, Kanpur, 208002, India</t>
  </si>
  <si>
    <t>Singh, B., School of Chemical Sciences, Central University of Gujarat, Gandhinagar, 382030, India; Lal, C., Department of Chemistry, Harcourt Butler Technological Institute, Kanpur, 208002, India</t>
  </si>
  <si>
    <t>Tewari R., Kumar V., Sharma H.K.</t>
  </si>
  <si>
    <t>Physical and chemical characteristics of different cultivars of Indian gooseberry (Emblica officinalis)</t>
  </si>
  <si>
    <t>Journal of Food Science and Technology</t>
  </si>
  <si>
    <t>10.1007/s13197-019-03595-y</t>
  </si>
  <si>
    <t>https://www.scopus.com/inward/record.uri?eid=2-s2.0-85061281643&amp;doi=10.1007%2fs13197-019-03595-y&amp;partnerID=40&amp;md5=7d2e7d30a8140d65c13771622d386b3b</t>
  </si>
  <si>
    <t>Biochemical Engineering and Food Technology Department, Harcourt Butler Technological Institute, Kanpur, U.P.  208002, India; Department of Food Engineering and Technology, Sant Longowal Institute of Engineering and Technology, Longowal, Punjab, India</t>
  </si>
  <si>
    <t>Tewari, R., Biochemical Engineering and Food Technology Department, Harcourt Butler Technological Institute, Kanpur, U.P.  208002, India; Kumar, V., Biochemical Engineering and Food Technology Department, Harcourt Butler Technological Institute, Kanpur, U.P.  208002, India; Sharma, H.K., Department of Food Engineering and Technology, Sant Longowal Institute of Engineering and Technology, Longowal, Punjab, India</t>
  </si>
  <si>
    <t>Yadav S., Srivastava S., Kumar D., Kumar A.</t>
  </si>
  <si>
    <t>Study of thermal stability in Se90Sb10-xAgx glassy alloys</t>
  </si>
  <si>
    <t>Indian Journal of Pure and Applied Physics</t>
  </si>
  <si>
    <t>https://www.scopus.com/inward/record.uri?eid=2-s2.0-85056863227&amp;partnerID=40&amp;md5=e039437a89094c7673595db8cf0028d5</t>
  </si>
  <si>
    <t>Amorphous Semiconductor Laboratory, Department of Physics, I I T Kanpur208 016, India; Department of Physics, Bharat Institute of Technology, Meerut, 250 103, India; Department of Physics, Harcourt Butler Technological Institute, Kanpur, 208 002, India; Department of Physics, J S S Academy of Technical Education, Noida, 201 301, India</t>
  </si>
  <si>
    <t>Yadav, S., Amorphous Semiconductor Laboratory, Department of Physics, I I T Kanpur208 016, India, Department of Physics, Bharat Institute of Technology, Meerut, 250 103, India; Srivastava, S., Department of Physics, Harcourt Butler Technological Institute, Kanpur, 208 002, India; Kumar, D., Department of Physics, J S S Academy of Technical Education, Noida, 201 301, India; Kumar, A., Department of Physics, Harcourt Butler Technological Institute, Kanpur, 208 002, India</t>
  </si>
  <si>
    <t>Pandey S., Nanda S., Vutha A., Naresh R.</t>
  </si>
  <si>
    <t>Modeling the impact of biolarvicides on malaria transmission</t>
  </si>
  <si>
    <t>Journal of Theoretical Biology</t>
  </si>
  <si>
    <t>10.1016/j.jtbi.2018.06.001</t>
  </si>
  <si>
    <t>https://www.scopus.com/inward/record.uri?eid=2-s2.0-85049872605&amp;doi=10.1016%2fj.jtbi.2018.06.001&amp;partnerID=40&amp;md5=4864e232c367e6d35ae09c07e3bc4bce</t>
  </si>
  <si>
    <t>Public Health Foundation of India, Haryana, India; Dartmouth College, Hanover, NH, United States; International Centre for Theoretical Sciences, Bangalore, 560089, India; Harcourt Butler Technological Institute, Kanpur, India</t>
  </si>
  <si>
    <t>Pandey, S., Public Health Foundation of India, Haryana, India; Nanda, S., Dartmouth College, Hanover, NH, United States; Vutha, A., International Centre for Theoretical Sciences, Bangalore, 560089, India; Naresh, R., Harcourt Butler Technological Institute, Kanpur, India</t>
  </si>
  <si>
    <t>International Journal of Quality and Reliability Management</t>
  </si>
  <si>
    <t>https://www.scopus.com/inward/record.uri?eid=2-s2.0-85051807338&amp;doi=10.1108%2fIJQRM-06-2017-0115&amp;partnerID=40&amp;md5=bedb21c28f77277e3984017a4a940da5</t>
  </si>
  <si>
    <t>Department of Electronics and Communication Engineering, IK Gujral Punjab Technical University, Kapurthala, India; Department of Electronics and Communication Engineering, Amritsar College of Engineering and Technology, Amritsar, India; Department of Electrical Engineering, Harcourt Butler Technological Institute, Kanpur, India</t>
  </si>
  <si>
    <t>Bhargava, C., Department of Electronics and Communication Engineering, IK Gujral Punjab Technical University, Kapurthala, India; Banga, V.K., Department of Electronics and Communication Engineering, Amritsar College of Engineering and Technology, Amritsar, India; Singh, Y., Department of Electrical Engineering, Harcourt Butler Technological Institute, Kanpur, India</t>
  </si>
  <si>
    <t>0265671X</t>
  </si>
  <si>
    <t>Fabrication and Failure Prediction of Carbon-alum solid composite electrolyte based humidity sensor using ANN</t>
  </si>
  <si>
    <t>Science and Engineering of Composite Materials</t>
  </si>
  <si>
    <t>10.1515/secm-2016-0272</t>
  </si>
  <si>
    <t>https://www.scopus.com/inward/record.uri?eid=2-s2.0-85029385161&amp;doi=10.1515%2fsecm-2016-0272&amp;partnerID=40&amp;md5=28bd40f876ef3445aea34f7268f8fdfe</t>
  </si>
  <si>
    <t>Department of Electronics and Communication Engineering, IKG PTU, Jalandhar, India; Department of Electronics and Communication Engineering, Lovely Professional University, Phagwara, India; Amritsar College of Engineering and Technology, Amritsar, Punjab, 143109, India; Department of Electrical Engineering, Harcourt Butler Technological Institute, Kanpur, Uttar Pradesh, 208 002, India</t>
  </si>
  <si>
    <t>Bhargava, C., Department of Electronics and Communication Engineering, IKG PTU, Jalandhar, India, Department of Electronics and Communication Engineering, Lovely Professional University, Phagwara, India; Banga, V.K., Amritsar College of Engineering and Technology, Amritsar, Punjab, 143109, India; Singh, Y., Department of Electrical Engineering, Harcourt Butler Technological Institute, Kanpur, Uttar Pradesh, 208 002, India</t>
  </si>
  <si>
    <t>0334181X</t>
  </si>
  <si>
    <t>Singh A.K., Srivastava A., Kumar V., Singh K.</t>
  </si>
  <si>
    <t>Phytochemicals, medicinal and food applications of shatavari (asparagus racemosus): An updated review</t>
  </si>
  <si>
    <t>Natural Products Journal</t>
  </si>
  <si>
    <t>10.2174/2210315507666170922145258</t>
  </si>
  <si>
    <t>https://www.scopus.com/inward/record.uri?eid=2-s2.0-85043326385&amp;doi=10.2174%2f2210315507666170922145258&amp;partnerID=40&amp;md5=fedcb17ba970c3a5c1a47186f99d57b7</t>
  </si>
  <si>
    <t>Harcourt Butler Technological Institute, Kanpur, U.P., India</t>
  </si>
  <si>
    <t>Singh, A.K., Harcourt Butler Technological Institute, Kanpur, U.P., India; Srivastava, A., Harcourt Butler Technological Institute, Kanpur, U.P., India; Kumar, V., Harcourt Butler Technological Institute, Kanpur, U.P., India; Singh, K., Harcourt Butler Technological Institute, Kanpur, U.P., India</t>
  </si>
  <si>
    <t>Review</t>
  </si>
  <si>
    <t>Verma P., Singh R.</t>
  </si>
  <si>
    <t>Developing speech-based web browsers for visually impaired users</t>
  </si>
  <si>
    <t>10.1007/978-981-10-6626-9_12</t>
  </si>
  <si>
    <t>https://www.scopus.com/inward/record.uri?eid=2-s2.0-85035135871&amp;doi=10.1007%2f978-981-10-6626-9_12&amp;partnerID=40&amp;md5=7b193530fdb6ed28a61e00cb2c79a58d</t>
  </si>
  <si>
    <t>Computer Science &amp; Engineering Department, Harcourt Butler Technological Institute, Kanpur, India; Kamla Nehru Institute of Technology, Sultanpur, India</t>
  </si>
  <si>
    <t>Verma, P., Computer Science &amp; Engineering Department, Harcourt Butler Technological Institute, Kanpur, India; Singh, R., Computer Science &amp; Engineering Department, Harcourt Butler Technological Institute, Kanpur, India, Kamla Nehru Institute of Technology, Sultanpur, India</t>
  </si>
  <si>
    <t>50th Annual Convention of Computer Society of India : Speech and Language Processing for Human-Machine Communications, CSI 2015</t>
  </si>
  <si>
    <t>Kumar V., Sharma H.K., Singh K.</t>
  </si>
  <si>
    <t>Effect of precooking on drying kinetics of taro (Colocasia esculenta) slices and quality of its flours</t>
  </si>
  <si>
    <t>Food Bioscience</t>
  </si>
  <si>
    <t>10.1016/j.fbio.2017.10.003</t>
  </si>
  <si>
    <t>https://www.scopus.com/inward/record.uri?eid=2-s2.0-85032948577&amp;doi=10.1016%2fj.fbio.2017.10.003&amp;partnerID=40&amp;md5=942cf44e85e9af27bbb250b6469a4498</t>
  </si>
  <si>
    <t>Biochemical Engineering and Food Technology Department, Harcourt Butler Technological Institute, Kanpur, U.P.  208002, India; Department of Food Engineering and Technology, Sant Longowal Institute of Engineering and Technology, Longowal, Punjab  148106, India</t>
  </si>
  <si>
    <t>Kumar, V., Biochemical Engineering and Food Technology Department, Harcourt Butler Technological Institute, Kanpur, U.P.  208002, India; Sharma, H.K., Department of Food Engineering and Technology, Sant Longowal Institute of Engineering and Technology, Longowal, Punjab  148106, India; Singh, K., Biochemical Engineering and Food Technology Department, Harcourt Butler Technological Institute, Kanpur, U.P.  208002, India</t>
  </si>
  <si>
    <t>Pal P., Singh A.K., Kumari D., Rahul R., Pandey J.P., Sen G.</t>
  </si>
  <si>
    <t>Study of biochemical changes on freeze-dried and conventionally dried white button mushroom as a sustainable method of food preservation</t>
  </si>
  <si>
    <t>Applications of Biotechnology for Sustainable Development</t>
  </si>
  <si>
    <t>10.1007/978-981-10-5538-6_18</t>
  </si>
  <si>
    <t>https://www.scopus.com/inward/record.uri?eid=2-s2.0-85043439870&amp;doi=10.1007%2f978-981-10-5538-6_18&amp;partnerID=40&amp;md5=834857acb091b0780d9345b08d8de6c5</t>
  </si>
  <si>
    <t>Department of Chemistry, Birla Institute of Technology, Mesra, Ranchi, Jharkhand, 835215, India; Department of Biochemical Engineering and Food Technology, Harcourt Butler Technological Institute, Kanpur, Uttar Pradesh, 208002, India</t>
  </si>
  <si>
    <t>Pal, P., Department of Chemistry, Birla Institute of Technology, Mesra, Ranchi, Jharkhand, 835215, India; Singh, A.K., Department of Biochemical Engineering and Food Technology, Harcourt Butler Technological Institute, Kanpur, Uttar Pradesh, 208002, India; Kumari, D., Department of Chemistry, Birla Institute of Technology, Mesra, Ranchi, Jharkhand, 835215, India; Rahul, R., Department of Chemistry, Birla Institute of Technology, Mesra, Ranchi, Jharkhand, 835215, India; Pandey, J.P., Department of Chemistry, Birla Institute of Technology, Mesra, Ranchi, Jharkhand, 835215, India; Sen, G., Department of Chemistry, Birla Institute of Technology, Mesra, Ranchi, Jharkhand, 835215, India</t>
  </si>
  <si>
    <t>9789811055386; 9789811055379</t>
  </si>
  <si>
    <t>Performance evaluation of heat recovery generator for ammonia–water mixture in combined cycle power plants</t>
  </si>
  <si>
    <t>10.1080/01430750.2016.1191041</t>
  </si>
  <si>
    <t>https://www.scopus.com/inward/record.uri?eid=2-s2.0-84975229971&amp;doi=10.1080%2f01430750.2016.1191041&amp;partnerID=40&amp;md5=61f5c41f97a79911a483b456ad46a789</t>
  </si>
  <si>
    <t>Department of Mechanical Engineering, Harcourt Butler Technological Institute, Kanpur, India; Madan Mohan Malaviya University of Technology, Gorakhpur, India</t>
  </si>
  <si>
    <t>Maheshwari, M., Department of Mechanical Engineering, Harcourt Butler Technological Institute, Kanpur, India; Singh, O., Madan Mohan Malaviya University of Technology, Gorakhpur, India</t>
  </si>
  <si>
    <t>Shukla A.K., Singh O.</t>
  </si>
  <si>
    <t>Thermodynamic analysis of steam-injected gas turbine cycle power plant with inlet air cooling</t>
  </si>
  <si>
    <t>10.1080/01430750.2016.1155495</t>
  </si>
  <si>
    <t>https://www.scopus.com/inward/record.uri?eid=2-s2.0-84961203327&amp;doi=10.1080%2f01430750.2016.1155495&amp;partnerID=40&amp;md5=303ca250ba208e44be581203372657ed</t>
  </si>
  <si>
    <t>Harcourt Butler Technological Institute, Kanpur, UP, India; Madan Mohan Malviya University of Technology, Gorakhpur, UP, India</t>
  </si>
  <si>
    <t>Shukla, A.K., Harcourt Butler Technological Institute, Kanpur, UP, India; Singh, O., Madan Mohan Malviya University of Technology, Gorakhpur, UP, India</t>
  </si>
  <si>
    <t>Singh S., Singh A., Sharma S.K.</t>
  </si>
  <si>
    <t>Analytical Modeling for Mechanical Strength Prediction with Raman Spectroscopy and Fractured Surface Morphology of Novel Coconut Shell Powder Reinforced: Epoxy Composites</t>
  </si>
  <si>
    <t>Journal of The Institution of Engineers (India): Series C</t>
  </si>
  <si>
    <t>10.1007/s40032-016-0254-9</t>
  </si>
  <si>
    <t>https://www.scopus.com/inward/record.uri?eid=2-s2.0-85029833392&amp;doi=10.1007%2fs40032-016-0254-9&amp;partnerID=40&amp;md5=9449331f095a68438e9e3f21f9f20498</t>
  </si>
  <si>
    <t>Harcourt Butler Technological Institute, Kanpur, Uttar Pradesh  208002, India; PSIT College of Engineering, Kanpur, Uttar Pradesh  208020, India</t>
  </si>
  <si>
    <t>Singh, S., Harcourt Butler Technological Institute, Kanpur, Uttar Pradesh  208002, India; Singh, A., PSIT College of Engineering, Kanpur, Uttar Pradesh  208020, India; Sharma, S.K., Harcourt Butler Technological Institute, Kanpur, Uttar Pradesh  208002, India</t>
  </si>
  <si>
    <t>Kumar V., Sharma H.K.</t>
  </si>
  <si>
    <t>Process optimization for extraction of bioactive compounds from taro (Colocasia esculenta), using RSM and ANFIS modeling</t>
  </si>
  <si>
    <t>Journal of Food Measurement and Characterization</t>
  </si>
  <si>
    <t>10.1007/s11694-016-9440-y</t>
  </si>
  <si>
    <t>https://www.scopus.com/inward/record.uri?eid=2-s2.0-84994408697&amp;doi=10.1007%2fs11694-016-9440-y&amp;partnerID=40&amp;md5=a970b409511d99df54d1083a58fd8398</t>
  </si>
  <si>
    <t>Harcourt Butler Technological Institute, Kanpur, Uttar Pradesh, India; Sant Longowal Institute of Engineering and Technology, Longowal, Punjab, India</t>
  </si>
  <si>
    <t>Kumar, V., Harcourt Butler Technological Institute, Kanpur, Uttar Pradesh, India; Sharma, H.K., Sant Longowal Institute of Engineering and Technology, Longowal, Punjab, India</t>
  </si>
  <si>
    <t>Yadav V.K.</t>
  </si>
  <si>
    <t>Performance measurement system in banking services in india</t>
  </si>
  <si>
    <t>Decision Management: Concepts, Methodologies, Tools, and Applications</t>
  </si>
  <si>
    <t>10.4018/978-1-5225-1837-2.ch054</t>
  </si>
  <si>
    <t>https://www.scopus.com/inward/record.uri?eid=2-s2.0-85021356712&amp;doi=10.4018%2f978-1-5225-1837-2.ch054&amp;partnerID=40&amp;md5=a33ef2a1562008f7a63be9e108b86519</t>
  </si>
  <si>
    <t>Harcourt Butler Technological Institute, India</t>
  </si>
  <si>
    <t>Yadav, V.K., Harcourt Butler Technological Institute, India</t>
  </si>
  <si>
    <t>9781522518389; 1522518371; 9781522518372</t>
  </si>
  <si>
    <t>Kumar V., Sharma H.K., Mishra S.</t>
  </si>
  <si>
    <t>Simulation of spray drying of tomato juice using computational fluid dynamics (CFD)</t>
  </si>
  <si>
    <t>Cogent Food and Agriculture</t>
  </si>
  <si>
    <t>10.1080/23311932.2017.1310596</t>
  </si>
  <si>
    <t>https://www.scopus.com/inward/record.uri?eid=2-s2.0-85074835077&amp;doi=10.1080%2f23311932.2017.1310596&amp;partnerID=40&amp;md5=7753232e773f6007e472ed57d5b60487</t>
  </si>
  <si>
    <t>Biochemical Engineering and Food Technology Department, Harcourt Butler Technological Institute, Kanpur, Uttar Pradesh  208002, India; Department of Food Engineering and Technology, Sant Longowal Institute of Engineering and Technology, Longowal, Punjab  148106, India</t>
  </si>
  <si>
    <t>Kumar, V., Biochemical Engineering and Food Technology Department, Harcourt Butler Technological Institute, Kanpur, Uttar Pradesh  208002, India; Sharma, H.K., Department of Food Engineering and Technology, Sant Longowal Institute of Engineering and Technology, Longowal, Punjab  148106, India; Mishra, S., Biochemical Engineering and Food Technology Department, Harcourt Butler Technological Institute, Kanpur, Uttar Pradesh  208002, India</t>
  </si>
  <si>
    <t>Katiyar J., Husain S.</t>
  </si>
  <si>
    <t>Mathematical modeling and simulation of gasketed plate heat exchanger</t>
  </si>
  <si>
    <t>Novel Water Treatment and Separation Methods: Simulation of Chemical Processes</t>
  </si>
  <si>
    <t>10.1201/9781315225395</t>
  </si>
  <si>
    <t>https://www.scopus.com/inward/record.uri?eid=2-s2.0-85058595441&amp;doi=10.1201%2f9781315225395&amp;partnerID=40&amp;md5=b763af139d19132aa57e7f1b108e4b41</t>
  </si>
  <si>
    <t>Department of Chemical Engineering, Harcourt Butler Technological Institute, Kanpur, Uttar Pradesh  208002, India; Department of Chemical Engineering, Aligarh Muslim University, Aligarh, Uttar Pradesh  202002, India</t>
  </si>
  <si>
    <t>Katiyar, J., Department of Chemical Engineering, Harcourt Butler Technological Institute, Kanpur, Uttar Pradesh  208002, India; Husain, S., Department of Chemical Engineering, Aligarh Muslim University, Aligarh, Uttar Pradesh  202002, India</t>
  </si>
  <si>
    <t>9781351846769; 9781771885782</t>
  </si>
  <si>
    <t>Tripathi A., Naresh R., Sharma D.</t>
  </si>
  <si>
    <t>Modelling the dynamics of HIV-TB co-infection in a variable size population</t>
  </si>
  <si>
    <t>Mathematical Research Summaries</t>
  </si>
  <si>
    <t>https://www.scopus.com/inward/record.uri?eid=2-s2.0-85034976185&amp;partnerID=40&amp;md5=ef683d1de482c36de88befc3f180b177</t>
  </si>
  <si>
    <t>Department of Mathematics, Bhabha Institute of Technology, Kanpur, India; Department of Mathematics, Harcourt Butler Technological Institute, Kanpur, India; Department of Mathematics, DBS(PG) College, Dehradun, India</t>
  </si>
  <si>
    <t>Tripathi, A., Department of Mathematics, Bhabha Institute of Technology, Kanpur, India; Naresh, R., Department of Mathematics, Harcourt Butler Technological Institute, Kanpur, India; Sharma, D., Department of Mathematics, DBS(PG) College, Dehradun, India</t>
  </si>
  <si>
    <t>9781536122008; 9781536120226</t>
  </si>
  <si>
    <t>Kumar V., Sharma H.K., Singh K., Kaushal P., Singh R.P.</t>
  </si>
  <si>
    <t>Effect of pre-frying drying on mass transfer kinetics of taro slices during deep fat frying</t>
  </si>
  <si>
    <t>International Food Research Journal</t>
  </si>
  <si>
    <t>https://www.scopus.com/inward/record.uri?eid=2-s2.0-85024106723&amp;partnerID=40&amp;md5=92ec73eb6d9f4630d28dde13c53a24ea</t>
  </si>
  <si>
    <t>Biochemical Engineering and Food Technology Department, Harcourt Butler Technological Institute, Kanpur, Uttar Pradesh, 208002, India; Department of Food Engineering and Technology, Sant Longowal Institute of Engineering and Technology, Longowal, Punjab, 148106, India; Oil and Paint Technology Department, Harcourt Butler Technological Institute, Kanpur, Uttar Pradesh, 208002, India</t>
  </si>
  <si>
    <t>Kumar, V., Biochemical Engineering and Food Technology Department, Harcourt Butler Technological Institute, Kanpur, Uttar Pradesh, 208002, India; Sharma, H.K., Department of Food Engineering and Technology, Sant Longowal Institute of Engineering and Technology, Longowal, Punjab, 148106, India; Singh, K., Biochemical Engineering and Food Technology Department, Harcourt Butler Technological Institute, Kanpur, Uttar Pradesh, 208002, India; Kaushal, P., Department of Food Engineering and Technology, Sant Longowal Institute of Engineering and Technology, Longowal, Punjab, 148106, India; Singh, R.P., Oil and Paint Technology Department, Harcourt Butler Technological Institute, Kanpur, Uttar Pradesh, 208002, India</t>
  </si>
  <si>
    <t>Parmar D., Rai M.</t>
  </si>
  <si>
    <t>Performance evaluation of combined biomedical waste treatment plants with specific focus on incinerators using data envelope analysis in Uttar Pradesh, India</t>
  </si>
  <si>
    <t>Journal of Hazardous, Toxic, and Radioactive Waste</t>
  </si>
  <si>
    <t>10.1061/(ASCE)HZ.2153-5515.0000321</t>
  </si>
  <si>
    <t>https://www.scopus.com/inward/record.uri?eid=2-s2.0-85009388233&amp;doi=10.1061%2f%28ASCE%29HZ.2153-5515.0000321&amp;partnerID=40&amp;md5=43f92fbc740a18e36e2553d06751a8a7</t>
  </si>
  <si>
    <t>Dept. of Civil Engineering, Harcourt Butler Technological Institute, Kanpur, Uttar Pradesh, 208002, India</t>
  </si>
  <si>
    <t>Parmar, D., Dept. of Civil Engineering, Harcourt Butler Technological Institute, Kanpur, Uttar Pradesh, 208002, India; Rai, M., Dept. of Civil Engineering, Harcourt Butler Technological Institute, Kanpur, Uttar Pradesh, 208002, India</t>
  </si>
  <si>
    <t>Harcourt Butler Technical University</t>
  </si>
  <si>
    <t>Ogedjo M., Kapoor A., Senthil Kumar P., Rangasamy G., Ponnuchamy M., Rajagopal M., Nath Banerjee P.</t>
  </si>
  <si>
    <t>Modeling of sugarcane bagasse conversion to levulinic acid using response surface methodology (RSM), artificial neural networks (ANN), and fuzzy inference system (FIS): A comparative evaluation</t>
  </si>
  <si>
    <t>Fuel</t>
  </si>
  <si>
    <t>10.1016/j.fuel.2022.125409</t>
  </si>
  <si>
    <t>https://www.scopus.com/inward/record.uri?eid=2-s2.0-85135104363&amp;doi=10.1016%2fj.fuel.2022.125409&amp;partnerID=40&amp;md5=8430c53c2756a97cbea839a4ad92889d</t>
  </si>
  <si>
    <t>Department of Chemistry, The University of Dodoma, PO Box 259, Dodoma, Tanzania; Department of Chemical Engineering, Harcourt Butler Technical University, Uttar Pradesh, Kanpur, 208002, India; Department of Chemical Engineering, Sri Sivasubramaniya Nadar College of Engineering, Chennai, 603110, India; Centre of Excellence in Water Research (CEWAR), Sri Sivasubramaniya Nadar College of Engineering, Chennai, 603110, India; Department of Sustainable Engineering, Institute of Biotechnology, Saveetha School of Engineering, SIMATS, Chennai602105, India; Department of Chemical Engineering, SRM Institute of Science and Technology, Tamil Nadu, Kattankulathur, 603203, India; Department of Computing Technologies, SRM Institute of Science and Technology, Tamil Nadu, Kattankulathur, 603203, India; Department of Biotechnology Engineering and Food Technology, Chandigarh University, Mohali, 140413, India</t>
  </si>
  <si>
    <t>Ogedjo, M., Department of Chemistry, The University of Dodoma, PO Box 259, Dodoma, Tanzania; Kapoor, A., Department of Chemical Engineering, Harcourt Butler Technical University, Uttar Pradesh, Kanpur, 208002, India; Senthil Kumar, P., Department of Chemical Engineering, Sri Sivasubramaniya Nadar College of Engineering, Chennai, 603110, India, Centre of Excellence in Water Research (CEWAR), Sri Sivasubramaniya Nadar College of Engineering, Chennai, 603110, India, Department of Biotechnology Engineering and Food Technology, Chandigarh University, Mohali, 140413, India; Rangasamy, G., Department of Sustainable Engineering, Institute of Biotechnology, Saveetha School of Engineering, SIMATS, Chennai602105, India; Ponnuchamy, M., Department of Chemical Engineering, SRM Institute of Science and Technology, Tamil Nadu, Kattankulathur, 603203, India; Rajagopal, M., Department of Computing Technologies, SRM Institute of Science and Technology, Tamil Nadu, Kattankulathur, 603203, India; Nath Banerjee, P., Department of Chemistry, The University of Dodoma, PO Box 259, Dodoma, Tanzania</t>
  </si>
  <si>
    <t>Singh Y., Rahim E.A., Singh N.K., Sharma A., Singla A., Palamanit A.</t>
  </si>
  <si>
    <t>Friction and wear characteristics of chemically modified mahua (madhuca indica) oil based lubricant with SiO2 nanoparticles as additives</t>
  </si>
  <si>
    <t>Wear</t>
  </si>
  <si>
    <t>508-509</t>
  </si>
  <si>
    <t>10.1016/j.wear.2022.204463</t>
  </si>
  <si>
    <t>https://www.scopus.com/inward/record.uri?eid=2-s2.0-85136078055&amp;doi=10.1016%2fj.wear.2022.204463&amp;partnerID=40&amp;md5=a9490c6e3e626ebd9cda82a88a58e7e9</t>
  </si>
  <si>
    <t>Precision Machining Research Center, Faculty of Mechanical and Manufacturing Engineering, Universiti Tun Hussein Onn Malaysia, Johor, Batu Pahat, Malaysia; Department of Mechanical Engineering, Graphic Era Deemed to Be University, Uttarakhand, Dehradun, India; Department of Mechanical Engineering, Harcourt Butler Technical University, Uttar Pradesh, Kanpur, India; Department of Mechanical Engineering, G L Bajaj Institute of Technology and Management, Greater NoidaUttar Pradesh, India; Department of Mechanical Engineering, University of Petroleum &amp; Energy Studies, Uttrakhand, Dehradun, India; Energy Technology Program, Department of Specialized Engineering, Faculty of Engineering, Prince of Songkla University, Hat Yai, Songkhla, 90110, Thailand</t>
  </si>
  <si>
    <t>Singh, Y., Precision Machining Research Center, Faculty of Mechanical and Manufacturing Engineering, Universiti Tun Hussein Onn Malaysia, Johor, Batu Pahat, Malaysia, Department of Mechanical Engineering, Graphic Era Deemed to Be University, Uttarakhand, Dehradun, India; Rahim, E.A., Precision Machining Research Center, Faculty of Mechanical and Manufacturing Engineering, Universiti Tun Hussein Onn Malaysia, Johor, Batu Pahat, Malaysia; Singh, N.K., Department of Mechanical Engineering, Harcourt Butler Technical University, Uttar Pradesh, Kanpur, India; Sharma, A., Department of Mechanical Engineering, G L Bajaj Institute of Technology and Management, Greater NoidaUttar Pradesh, India; Singla, A., Department of Mechanical Engineering, University of Petroleum &amp; Energy Studies, Uttrakhand, Dehradun, India; Palamanit, A., Energy Technology Program, Department of Specialized Engineering, Faculty of Engineering, Prince of Songkla University, Hat Yai, Songkhla, 90110, Thailand</t>
  </si>
  <si>
    <t>Pal D.B., Tiwari A.K., Srivastava N., Ahmad I., Abohashrh M., Gupta V.K.</t>
  </si>
  <si>
    <t>Biomass valorization of Eichhornia crassipes root using thermogravimetric analysis</t>
  </si>
  <si>
    <t>Environmental Research</t>
  </si>
  <si>
    <t>10.1016/j.envres.2022.114046</t>
  </si>
  <si>
    <t>https://www.scopus.com/inward/record.uri?eid=2-s2.0-85136704854&amp;doi=10.1016%2fj.envres.2022.114046&amp;partnerID=40&amp;md5=3232aeed127b2c81d94523395404afe5</t>
  </si>
  <si>
    <t>Department of Chemical Engineering, Birla Institute of Technology, Mesra Ranchi, Jharkhand835215, India; Department of Chemical Engineering, Harcourt Butler Technical University, Nawabganj Kanpur, Uttar Pradesh208002, India; Department of Chemical Engineering &amp; Technology, Indian Institute of Technology (BHU) Varanasi, Uttar Pradesh, Varanasi, 221005, India; Department of Clinical Laboratory Sciences, College of Applied Medical Sciences, King Khalid University, Abha, Saudi Arabia; Department of Basic Medical Sciences, College of Applied Medical Sciences, King Khalid University, Abha, Saudi Arabia; Biorefining and Advanced Materials Research Center, Scotland's Rural College (SRUC), Kings Buildings, West Mains Road, Edinburgh, EH9 3JG, United Kingdom; Center for Safe and Improved Food, Scotland's Rural College (SRUC), Kings Buildings, West Mains Road, Edinburgh, EH9 3JG, United Kingdom</t>
  </si>
  <si>
    <t>Pal, D.B., Department of Chemical Engineering, Birla Institute of Technology, Mesra Ranchi, Jharkhand835215, India, Department of Chemical Engineering, Harcourt Butler Technical University, Nawabganj Kanpur, Uttar Pradesh208002, India; Tiwari, A.K., Department of Chemical Engineering, Birla Institute of Technology, Mesra Ranchi, Jharkhand835215, India; Srivastava, N., Department of Chemical Engineering &amp; Technology, Indian Institute of Technology (BHU) Varanasi, Uttar Pradesh, Varanasi, 221005, India; Ahmad, I., Department of Clinical Laboratory Sciences, College of Applied Medical Sciences, King Khalid University, Abha, Saudi Arabia; Abohashrh, M., Department of Basic Medical Sciences, College of Applied Medical Sciences, King Khalid University, Abha, Saudi Arabia; Gupta, V.K., Biorefining and Advanced Materials Research Center, Scotland's Rural College (SRUC), Kings Buildings, West Mains Road, Edinburgh, EH9 3JG, United Kingdom, Center for Safe and Improved Food, Scotland's Rural College (SRUC), Kings Buildings, West Mains Road, Edinburgh, EH9 3JG, United Kingdom</t>
  </si>
  <si>
    <t>Haque S., Singh R., Pal D.B., Faidah H., Ashgar S.S., Areeshi M.Y., Almalki A.H., Verma B., Srivastava N., Gupta V.K.</t>
  </si>
  <si>
    <t>Thermophilic biohydrogen production strategy using agro industrial wastes: Current update, challenges, and sustainable solutions</t>
  </si>
  <si>
    <t>Chemosphere</t>
  </si>
  <si>
    <t>10.1016/j.chemosphere.2022.136120</t>
  </si>
  <si>
    <t>https://www.scopus.com/inward/record.uri?eid=2-s2.0-85136622234&amp;doi=10.1016%2fj.chemosphere.2022.136120&amp;partnerID=40&amp;md5=cb4f4f8e1668aa794d52e6c3e318936a</t>
  </si>
  <si>
    <t>Research and Scientific Studies Unit, College of Nursing and Allied Health Sciences, Jazan University, Jazan, 45142, Saudi Arabia; Department of Environmental Studies, Satyawati College, University of Delhi, Delhi, 110052, India; Department of Chemical Engineering, Birla Institute of Technology, Mesra Ranchi, Jharkhand835215, India; Department of Microbiology, Faculty of Medicine, Umm Al-Qura University, Makkah, Saudi Arabia; Medical Laboratory Technology Department, College of Applied Medical Sciences, Jazan University, Jazan, 45142, Saudi Arabia; Department of Pharmaceutical Chemistry, College of Pharmacy, Taif University, P.O. Box 11099, Taif, 21944, Saudi Arabia; Addiction and Neuroscience Research Unit, College of Pharmacy, Taif University, Al-Hawiah, Taif, 21944, Saudi Arabia; Department of Chemical Engineering &amp; Technology, Indian Institute of Technology (BHU) Varanasi, Uttar Pradesh, Varanasi, 221005, India; Biorefining and Advanced Materials Research Center, Scotland's Rural College (SRUC), Kings Buildings, West Mains Road, Edinburgh, EH9 3JG, United Kingdom; Center for Safe and Improved Food, Scotland's Rural College (SRUC), Kings Buildings, West Mains Road, Edinburgh, EH9 3JG, United Kingdom; Department of Chemical Engineering, Harcourt Butler Technical University, Nawabganj, Uttar Pradesh, Kanpur, 208002, India</t>
  </si>
  <si>
    <t>Haque, S., Research and Scientific Studies Unit, College of Nursing and Allied Health Sciences, Jazan University, Jazan, 45142, Saudi Arabia; Singh, R., Department of Environmental Studies, Satyawati College, University of Delhi, Delhi, 110052, India; Pal, D.B., Department of Chemical Engineering, Birla Institute of Technology, Mesra Ranchi, Jharkhand835215, India, Department of Chemical Engineering, Harcourt Butler Technical University, Nawabganj, Uttar Pradesh, Kanpur, 208002, India; Faidah, H., Department of Microbiology, Faculty of Medicine, Umm Al-Qura University, Makkah, Saudi Arabia; Ashgar, S.S., Department of Microbiology, Faculty of Medicine, Umm Al-Qura University, Makkah, Saudi Arabia; Areeshi, M.Y., Research and Scientific Studies Unit, College of Nursing and Allied Health Sciences, Jazan University, Jazan, 45142, Saudi Arabia, Medical Laboratory Technology Department, College of Applied Medical Sciences, Jazan University, Jazan, 45142, Saudi Arabia; Almalki, A.H., Department of Pharmaceutical Chemistry, College of Pharmacy, Taif University, P.O. Box 11099, Taif, 21944, Saudi Arabia, Addiction and Neuroscience Research Unit, College of Pharmacy, Taif University, Al-Hawiah, Taif, 21944, Saudi Arabia; Verma, B., Department of Chemical Engineering &amp; Technology, Indian Institute of Technology (BHU) Varanasi, Uttar Pradesh, Varanasi, 221005, India; Srivastava, N., Department of Chemical Engineering &amp; Technology, Indian Institute of Technology (BHU) Varanasi, Uttar Pradesh, Varanasi, 221005, India; Gupta, V.K., Biorefining and Advanced Materials Research Center, Scotland's Rural College (SRUC), Kings Buildings, West Mains Road, Edinburgh, EH9 3JG, United Kingdom, Center for Safe and Improved Food, Scotland's Rural College (SRUC), Kings Buildings, West Mains Road, Edinburgh, EH9 3JG, United Kingdom</t>
  </si>
  <si>
    <t>Suhag R., Dhiman A., Prabhakar P.K., Sharma A., Singh A., Upadhyay A.</t>
  </si>
  <si>
    <t>Microfluidization of liquid egg yolk: Modelling of rheological characteristics and interpretation of flow behavior under a pipe flow</t>
  </si>
  <si>
    <t>Innovative Food Science and Emerging Technologies</t>
  </si>
  <si>
    <t>10.1016/j.ifset.2022.103119</t>
  </si>
  <si>
    <t>https://www.scopus.com/inward/record.uri?eid=2-s2.0-85136306715&amp;doi=10.1016%2fj.ifset.2022.103119&amp;partnerID=40&amp;md5=b27346b0574ca192bcfc992503923990</t>
  </si>
  <si>
    <t>Faculty of Science and Technology, Free University of Bozen-Bolzano, Bolzano, Italy; Department of Food Science and Technology, National Institute of Food Technology Entrepreneurship and Management, Haryana, Sonipat, India; Department of Food Science and Technology, College of Agriculture, Punjab Agricultural University, Ludhiana, India; Department of Food Engineering, National Institute of Food Technology Entrepreneurship and Management, Haryana, Sonipat, India; Department of Food Technology, School of Chemical Technology, Harcourt Butler Technical University, Kanpur, India</t>
  </si>
  <si>
    <t>Suhag, R., Faculty of Science and Technology, Free University of Bozen-Bolzano, Bolzano, Italy, Department of Food Science and Technology, National Institute of Food Technology Entrepreneurship and Management, Haryana, Sonipat, India; Dhiman, A., Department of Food Science and Technology, National Institute of Food Technology Entrepreneurship and Management, Haryana, Sonipat, India, Department of Food Science and Technology, College of Agriculture, Punjab Agricultural University, Ludhiana, India; Prabhakar, P.K., Department of Food Science and Technology, National Institute of Food Technology Entrepreneurship and Management, Haryana, Sonipat, India; Sharma, A., Department of Food Engineering, National Institute of Food Technology Entrepreneurship and Management, Haryana, Sonipat, India; Singh, A., Department of Food Science and Technology, National Institute of Food Technology Entrepreneurship and Management, Haryana, Sonipat, India, Department of Food Technology, School of Chemical Technology, Harcourt Butler Technical University, Kanpur, India; Upadhyay, A., Department of Food Science and Technology, National Institute of Food Technology Entrepreneurship and Management, Haryana, Sonipat, India</t>
  </si>
  <si>
    <t>Chauhan A., Upadhyay S., Saini G., Senthilkumar N.</t>
  </si>
  <si>
    <t>Agricultural Crop Residue Based Biomass in India: Potential Assessment, Methodology and Key Issues</t>
  </si>
  <si>
    <t>10.1016/j.seta.2022.102552</t>
  </si>
  <si>
    <t>https://www.scopus.com/inward/record.uri?eid=2-s2.0-85136281362&amp;doi=10.1016%2fj.seta.2022.102552&amp;partnerID=40&amp;md5=67890633f20888b05f9e495d5a67884e</t>
  </si>
  <si>
    <t>Department of Electrical Engineering, Rajkiya Engineering College Banda, Uttar Pradesh210201, India; Department of Electrical Engineering, Dayalbagh Educational Institute Agra, Uttar Pradesh282005, India; Department of Mechanical Engineering, Harcourt Butler Technical University Kanpur, Uttar Pradesh, Kanpur - 208002, India; Department of Mechanical Engineering, Saveetha Institute of Medical and Technical Sciences, Chennai, India</t>
  </si>
  <si>
    <t>Chauhan, A., Department of Electrical Engineering, Rajkiya Engineering College Banda, Uttar Pradesh210201, India; Upadhyay, S., Department of Electrical Engineering, Dayalbagh Educational Institute Agra, Uttar Pradesh282005, India; Saini, G., Department of Mechanical Engineering, Harcourt Butler Technical University Kanpur, Uttar Pradesh, Kanpur - 208002, India; Senthilkumar, N., Department of Mechanical Engineering, Saveetha Institute of Medical and Technical Sciences, Chennai, India</t>
  </si>
  <si>
    <t>Tiwari A.K., Prasad N., Jana S.K., Srivastava N., Alshahrani M.Y., Ahmad I., Mishra P.K., Pal D.B.</t>
  </si>
  <si>
    <t>Waste biomass valorisation of Bambusa vulgaris dust and Delonix regia pods: Characterization and kinetic study</t>
  </si>
  <si>
    <t>10.1016/j.seta.2022.102590</t>
  </si>
  <si>
    <t>https://www.scopus.com/inward/record.uri?eid=2-s2.0-85135120088&amp;doi=10.1016%2fj.seta.2022.102590&amp;partnerID=40&amp;md5=9c1f9bdeb00f6a11d13e3239ca6f9923</t>
  </si>
  <si>
    <t>Department of Chemical Engineering, Birla Institute of Technology, Jharkhand, Mesra Ranchi, 835215, India; Harcourt Butler Technical University, Kanpur, Nawabganj, 208002, India; Department of Chemical Engineering &amp; Technology, Indian Institute of Technology (BHU) Varanasi, Uttar Pradesh, Varanasi, 221005, India; Department of Chemical Engineering, Birsa Institute of Technology Sindri, Dhanbad, 828123, India; Department of Clinical Laboratory Sciences, College of Applied Medical Sciences, King Khalid University, Abha, Saudi Arabia</t>
  </si>
  <si>
    <t>Tiwari, A.K., Department of Chemical Engineering, Birla Institute of Technology, Jharkhand, Mesra Ranchi, 835215, India; Prasad, N., Department of Chemical Engineering, Birla Institute of Technology, Jharkhand, Mesra Ranchi, 835215, India, Department of Chemical Engineering, Birsa Institute of Technology Sindri, Dhanbad, 828123, India; Jana, S.K., Department of Chemical Engineering, Birla Institute of Technology, Jharkhand, Mesra Ranchi, 835215, India; Srivastava, N., Department of Chemical Engineering &amp; Technology, Indian Institute of Technology (BHU) Varanasi, Uttar Pradesh, Varanasi, 221005, India; Alshahrani, M.Y., Department of Clinical Laboratory Sciences, College of Applied Medical Sciences, King Khalid University, Abha, Saudi Arabia; Ahmad, I., Department of Clinical Laboratory Sciences, College of Applied Medical Sciences, King Khalid University, Abha, Saudi Arabia; Mishra, P.K., Department of Chemical Engineering &amp; Technology, Indian Institute of Technology (BHU) Varanasi, Uttar Pradesh, Varanasi, 221005, India; Pal, D.B., Department of Chemical Engineering, Birla Institute of Technology, Jharkhand, Mesra Ranchi, 835215, India, Harcourt Butler Technical University, Kanpur, Nawabganj, 208002, India</t>
  </si>
  <si>
    <t>Bhatt J., Harish V.S.K.V., Jani O., Saini G.</t>
  </si>
  <si>
    <t>Performance based optimal selection of communication technologies for different smart microgrid applications</t>
  </si>
  <si>
    <t>10.1016/j.seta.2022.102495</t>
  </si>
  <si>
    <t>https://www.scopus.com/inward/record.uri?eid=2-s2.0-85134611332&amp;doi=10.1016%2fj.seta.2022.102495&amp;partnerID=40&amp;md5=6775f2c1a996517cc2b7eb4f8ed6ad91</t>
  </si>
  <si>
    <t>Department of Instrumentation and Control Engineering, Faculty of Technology, Dharmsinh Desai University (DDU), Gujarat, Nadiad, 387 001, India; Department of Electrical Engineering, School of Technology, Pandit Deendayal Energy University (PDEU), Gujarat, Gandhinagar, 382 007, India; Department of Electrical Engineering, Netaji Subhas University of Technology (NSUT), Dwarka Sector 3, Dwarka, Delhi  110078, India; Kanoda Energy Systems Pvt. Ltd., Gujarat, Ahmedabad, 380 015, India; School of Advanced Materials, Green Energy and Sensor System, Indian Institute of Engineering Science and Technology, Shibpur, Howrah, West Bengal  711103, India; Department of Mechanical Engineering, Harcourt Butler Technical University Kanpur, Kanpur, Uttar Pradesh  208002, India</t>
  </si>
  <si>
    <t>Bhatt, J., Department of Instrumentation and Control Engineering, Faculty of Technology, Dharmsinh Desai University (DDU), Gujarat, Nadiad, 387 001, India, Department of Electrical Engineering, School of Technology, Pandit Deendayal Energy University (PDEU), Gujarat, Gandhinagar, 382 007, India; Harish, V.S.K.V., Department of Electrical Engineering, Netaji Subhas University of Technology (NSUT), Dwarka Sector 3, Dwarka, Delhi  110078, India; Jani, O., Kanoda Energy Systems Pvt. Ltd., Gujarat, Ahmedabad, 380 015, India; Saini, G., School of Advanced Materials, Green Energy and Sensor System, Indian Institute of Engineering Science and Technology, Shibpur, Howrah, West Bengal  711103, India, Department of Mechanical Engineering, Harcourt Butler Technical University Kanpur, Kanpur, Uttar Pradesh  208002, India</t>
  </si>
  <si>
    <t>Gaurav K., Bhattacharya S., Singh Y.N., Ghosh S.</t>
  </si>
  <si>
    <t>To purchase or to pirate: Investigating the role of social influence on digital piracy contagion</t>
  </si>
  <si>
    <t>Pramana - Journal of Physics</t>
  </si>
  <si>
    <t>10.1007/s12043-022-02362-7</t>
  </si>
  <si>
    <t>https://www.scopus.com/inward/record.uri?eid=2-s2.0-85132577651&amp;doi=10.1007%2fs12043-022-02362-7&amp;partnerID=40&amp;md5=0cf1e50a8bf5deaab273b7046e566066</t>
  </si>
  <si>
    <t>Harcourt Butler Technical University, Kanpur, 208 002, India; Department of E &amp; EC, IIT Kharagpur, Kharagpur, 721 302, India; Department of Electrical Engineering, IIT Kanpur, Kanpur, 208 002, India; Department of Physics, NIT Durgapur, Durgapur, 713 209, India</t>
  </si>
  <si>
    <t>Gaurav, K., Harcourt Butler Technical University, Kanpur, 208 002, India; Bhattacharya, S., Department of E &amp; EC, IIT Kharagpur, Kharagpur, 721 302, India; Singh, Y.N., Department of Electrical Engineering, IIT Kanpur, Kanpur, 208 002, India; Ghosh, S., Department of Physics, NIT Durgapur, Durgapur, 713 209, India</t>
  </si>
  <si>
    <t>Prasad L., Kumar A., Jaiswal R., Kumar A., Kumar V., Yadav A.</t>
  </si>
  <si>
    <t>Mechanical properties of AA6061T6 and AA6351T6 plates joined by friction stir welding [Mechanische Eigenschaften mittels Rührreibschweißen verbundener Bleche aus den Aluminiumlegierungen AA6061T6 und AA6351T6]</t>
  </si>
  <si>
    <t>Materialwissenschaft und Werkstofftechnik</t>
  </si>
  <si>
    <t>10.1002/mawe.202100108</t>
  </si>
  <si>
    <t>https://www.scopus.com/inward/record.uri?eid=2-s2.0-85135498807&amp;doi=10.1002%2fmawe.202100108&amp;partnerID=40&amp;md5=a8063379d216e52519c57e3bab0e0e6c</t>
  </si>
  <si>
    <t>National Institute of Technology Uttarakhand, Srinagar, 246174, India; GB Pant Institute of Engineering and Technology, Garhwal, 246194, India; Kamla Nehru Institute of Technology, Sultanpur, 228118, India; Harcourt Butler Technical University, Kanpur, 208002, India; CSIR-Central Salt and Marine Chemicals Research Institute-, Bhavnagar, 364002, India</t>
  </si>
  <si>
    <t>Prasad, L., National Institute of Technology Uttarakhand, Srinagar, 246174, India; Kumar, A., GB Pant Institute of Engineering and Technology, Garhwal, 246194, India; Jaiswal, R., Kamla Nehru Institute of Technology, Sultanpur, 228118, India; Kumar, A., Kamla Nehru Institute of Technology, Sultanpur, 228118, India; Kumar, V., Harcourt Butler Technical University, Kanpur, 208002, India; Yadav, A., CSIR-Central Salt and Marine Chemicals Research Institute-, Bhavnagar, 364002, India</t>
  </si>
  <si>
    <t>Soni D.K., Maithani A., Kamani P.K.</t>
  </si>
  <si>
    <t>Synthesis and Characterization of Non-Isocyanate Polyurethanes using Diglycidyl Ether of Bisphenol Acetone (DGEBPA) Epoxy Resin</t>
  </si>
  <si>
    <t>10.14233/ajchem.2022.23855</t>
  </si>
  <si>
    <t>https://www.scopus.com/inward/record.uri?eid=2-s2.0-85134313097&amp;doi=10.14233%2fajchem.2022.23855&amp;partnerID=40&amp;md5=809ba7be550f29777079943e76125393</t>
  </si>
  <si>
    <t>Department of Paint Technology, School of Chemical Technology, Harcourt Butler Technical University, Kanpur, 208002, India</t>
  </si>
  <si>
    <t>Soni, D.K., Department of Paint Technology, School of Chemical Technology, Harcourt Butler Technical University, Kanpur, 208002, India; Maithani, A., Department of Paint Technology, School of Chemical Technology, Harcourt Butler Technical University, Kanpur, 208002, India; Kamani, P.K., Department of Paint Technology, School of Chemical Technology, Harcourt Butler Technical University, Kanpur, 208002, India</t>
  </si>
  <si>
    <t>Sharma R., Gupta P., Singh R.</t>
  </si>
  <si>
    <t>Hypergeometrically Represented Responsive and Reliable Cloud Service Model for Personal and Private Clouds</t>
  </si>
  <si>
    <t>Wireless Personal Communications</t>
  </si>
  <si>
    <t>10.1007/s11277-022-09618-w</t>
  </si>
  <si>
    <t>https://www.scopus.com/inward/record.uri?eid=2-s2.0-85125469821&amp;doi=10.1007%2fs11277-022-09618-w&amp;partnerID=40&amp;md5=ac7c8076cd047647cc418ce577d76bf8</t>
  </si>
  <si>
    <t>Department of Computer Science &amp; Engineering, Dr. Ambedkar Institute of Technology for Handicapped, Kanpur, 208024, India; Department of Mechanical Engineering, Indian Institute of Technology, Kanpur, 208016, India; Department of Computer Science &amp; Engineering, Harcourt Butler Technical University, Kanpur, 208002, India</t>
  </si>
  <si>
    <t>Sharma, R., Department of Computer Science &amp; Engineering, Dr. Ambedkar Institute of Technology for Handicapped, Kanpur, 208024, India; Gupta, P., Department of Mechanical Engineering, Indian Institute of Technology, Kanpur, 208016, India; Singh, R., Department of Computer Science &amp; Engineering, Harcourt Butler Technical University, Kanpur, 208002, India</t>
  </si>
  <si>
    <t>Verma S.K., Gaur S., Akram T., Gautam S., Kumar A.</t>
  </si>
  <si>
    <t>Emissions from homogeneous charge compression ignition (HCCI) engine using different fuels: a review</t>
  </si>
  <si>
    <t>Environmental Science and Pollution Research</t>
  </si>
  <si>
    <t>10.1007/s11356-021-15602-x</t>
  </si>
  <si>
    <t>https://www.scopus.com/inward/record.uri?eid=2-s2.0-85111845959&amp;doi=10.1007%2fs11356-021-15602-x&amp;partnerID=40&amp;md5=3bac19b772ede17b1c743595743a4080</t>
  </si>
  <si>
    <t>Department of Mechanical, Production &amp; Industrial Engineering and Automobile Engineering, Delhi Technological University, -110042, Delhi, India; Harcourt Butler Technical University, -208 002, Kanpur, India; Centre for Energy and Environment, Delhi Technological University, -110042, Delhi, India</t>
  </si>
  <si>
    <t>Verma, S.K., Department of Mechanical, Production &amp; Industrial Engineering and Automobile Engineering, Delhi Technological University, -110042, Delhi, India; Gaur, S., Department of Mechanical, Production &amp; Industrial Engineering and Automobile Engineering, Delhi Technological University, -110042, Delhi, India; Akram, T., Department of Mechanical, Production &amp; Industrial Engineering and Automobile Engineering, Delhi Technological University, -110042, Delhi, India; Gautam, S., Harcourt Butler Technical University, -208 002, Kanpur, India; Kumar, A., Department of Mechanical, Production &amp; Industrial Engineering and Automobile Engineering, Delhi Technological University, -110042, Delhi, India, Centre for Energy and Environment, Delhi Technological University, -110042, Delhi, India</t>
  </si>
  <si>
    <t>Khandelwal N., Sharma M., Singh O., Shukla A.K.</t>
  </si>
  <si>
    <t>Comparative evaluation of Integrated Solar combined cycle plant with cascade thermal storage system for different heat transfer fluids</t>
  </si>
  <si>
    <t>Journal of Cleaner Production</t>
  </si>
  <si>
    <t>10.1016/j.jclepro.2022.131519</t>
  </si>
  <si>
    <t>https://www.scopus.com/inward/record.uri?eid=2-s2.0-85128244492&amp;doi=10.1016%2fj.jclepro.2022.131519&amp;partnerID=40&amp;md5=d36d6c1b3ffbfc430b56e213b3870e4f</t>
  </si>
  <si>
    <t>Amity University Uttar Pradesh, Noida, 201313, India; JSS Academy of Technical Education, Noida, 201309, India; Harcourt Butler Technical University, Kanpur, 208002, India</t>
  </si>
  <si>
    <t>Khandelwal, N., Amity University Uttar Pradesh, Noida, 201313, India, JSS Academy of Technical Education, Noida, 201309, India; Sharma, M., Amity University Uttar Pradesh, Noida, 201313, India; Singh, O., Harcourt Butler Technical University, Kanpur, 208002, India; Shukla, A.K., Amity University Uttar Pradesh, Noida, 201313, India</t>
  </si>
  <si>
    <t>Kumar P., Singh O.</t>
  </si>
  <si>
    <t>A review of solid oxide fuel cell based hybrid cycles</t>
  </si>
  <si>
    <t>International Journal of Energy Research</t>
  </si>
  <si>
    <t>10.1002/er.7766</t>
  </si>
  <si>
    <t>https://www.scopus.com/inward/record.uri?eid=2-s2.0-85125064122&amp;doi=10.1002%2fer.7766&amp;partnerID=40&amp;md5=8c4791008790133c6a68240b2b4c1e8a</t>
  </si>
  <si>
    <t>Mechanical Engineering Department, Harcourt Butler Technical University, Uttar Pradesh, Kanpur, India</t>
  </si>
  <si>
    <t>Kumar, P., Mechanical Engineering Department, Harcourt Butler Technical University, Uttar Pradesh, Kanpur, India; Singh, O., Mechanical Engineering Department, Harcourt Butler Technical University, Uttar Pradesh, Kanpur, India</t>
  </si>
  <si>
    <t>0363907X</t>
  </si>
  <si>
    <t>Maheshwari S., Kumar V., Bhadauria G., Mishra A.</t>
  </si>
  <si>
    <t>Immunomodulatory potential of phytochemicals and other bioactive compounds of fruits: A review</t>
  </si>
  <si>
    <t>Food Frontiers</t>
  </si>
  <si>
    <t>10.1002/fft2.129</t>
  </si>
  <si>
    <t>https://www.scopus.com/inward/record.uri?eid=2-s2.0-85131364926&amp;doi=10.1002%2ffft2.129&amp;partnerID=40&amp;md5=3a7bb4f895f8a82cc706ec1cadc8d16a</t>
  </si>
  <si>
    <t>Department of Food Technology, Harcourt Butler Technical University, Uttar Pradesh, Kanpur, 208002, India; Kendriya Vidyalaya Kanpur Cantt, Uttar Pradesh, Kanpur, 208004, India</t>
  </si>
  <si>
    <t>Maheshwari, S., Department of Food Technology, Harcourt Butler Technical University, Uttar Pradesh, Kanpur, 208002, India; Kumar, V., Department of Food Technology, Harcourt Butler Technical University, Uttar Pradesh, Kanpur, 208002, India; Bhadauria, G., Kendriya Vidyalaya Kanpur Cantt, Uttar Pradesh, Kanpur, 208004, India; Mishra, A., Department of Food Technology, Harcourt Butler Technical University, Uttar Pradesh, Kanpur, 208002, India</t>
  </si>
  <si>
    <t>Gaur V.K., Gautam K., Sharma P., Gupta S., Pandey A., You S., Varjani S.</t>
  </si>
  <si>
    <t>https://www.scopus.com/inward/record.uri?eid=2-s2.0-85123609627&amp;doi=10.1016%2fj.envres.2022.112793&amp;partnerID=40&amp;md5=12bfef7a7250dcc0e85a048b68829ca6</t>
  </si>
  <si>
    <t>School of Energy and Chemical Engineering, UNIST, Ulsan, 44919, South Korea; Centre for Energy and Environmental Sustainability, Lucknow, Uttar Pradesh  226 001, India; Department of Bioengineering, Integral University, Lucknow, India; Harcourt Butler Technical University, Kanpur, India; Centre for Innovation and Translational Research, CSIR-Indian Institute of Toxicology Research, Lucknow, 226 001, India; India Sustainability Cluster, School of Engineering, University of Petroleum and Energy Studies, Dehradun, Uttarakhand  248 007, India; James Watt School of Engineering, University of Glasgow, Glasgow, UK  G12 8QQ, United Kingdom; Gujarat Pollution Control Board, GandhinagarGujarat  382 010, India</t>
  </si>
  <si>
    <t>Gaur, V.K., School of Energy and Chemical Engineering, UNIST, Ulsan, 44919, South Korea, Centre for Energy and Environmental Sustainability, Lucknow, Uttar Pradesh  226 001, India; Gautam, K., Centre for Energy and Environmental Sustainability, Lucknow, Uttar Pradesh  226 001, India; Sharma, P., Department of Bioengineering, Integral University, Lucknow, India; Gupta, S., Harcourt Butler Technical University, Kanpur, India; Pandey, A., Centre for Energy and Environmental Sustainability, Lucknow, Uttar Pradesh  226 001, India, Centre for Innovation and Translational Research, CSIR-Indian Institute of Toxicology Research, Lucknow, 226 001, India, India Sustainability Cluster, School of Engineering, University of Petroleum and Energy Studies, Dehradun, Uttarakhand  248 007, India; You, S., James Watt School of Engineering, University of Glasgow, Glasgow, UK  G12 8QQ, United Kingdom; Varjani, S., Gujarat Pollution Control Board, GandhinagarGujarat  382 010, India</t>
  </si>
  <si>
    <t>Butola R., Singh R.P., Choudhary N., Mer K.K.S., Bhaskar J., Singari R.M.</t>
  </si>
  <si>
    <t>Fabrication of FSW Tool Pins Through Turning of H13 Tool Steel: A Comparative Analysis for Residual Stresses</t>
  </si>
  <si>
    <t>Journal of Advanced Manufacturing Systems</t>
  </si>
  <si>
    <t>10.1142/S0219686722500135</t>
  </si>
  <si>
    <t>https://www.scopus.com/inward/record.uri?eid=2-s2.0-85117246957&amp;doi=10.1142%2fS0219686722500135&amp;partnerID=40&amp;md5=a3c3c65776ecd1970530789856e076ff</t>
  </si>
  <si>
    <t>Department of Mechanical Engineering, Delhi Technological University, Delhi, India; Department of Industrial &amp; Production Engineering, National Institute of Technology, Punjab, Jalandhar, India; Department of Mechanical Engineering, Govind Ballabh Pant Institute of Engineering and Technology, Ghurdauri,Garhwal, Uttarakhand, Pauri, India; Department of Mechanical Engineering, Harcourt Butler Technical University, Kanpur, India</t>
  </si>
  <si>
    <t>Butola, R., Department of Mechanical Engineering, Delhi Technological University, Delhi, India; Singh, R.P., Department of Industrial &amp; Production Engineering, National Institute of Technology, Punjab, Jalandhar, India; Choudhary, N., Department of Mechanical Engineering, Delhi Technological University, Delhi, India; Mer, K.K.S., Department of Mechanical Engineering, Govind Ballabh Pant Institute of Engineering and Technology, Ghurdauri,Garhwal, Uttarakhand, Pauri, India; Bhaskar, J., Department of Mechanical Engineering, Harcourt Butler Technical University, Kanpur, India; Singari, R.M., Department of Mechanical Engineering, Delhi Technological University, Delhi, India</t>
  </si>
  <si>
    <t>Tripathi S., Ambikesh R.K.</t>
  </si>
  <si>
    <t>Optimization and FEA of motorcycle frame using light weight composite material for weight reduction</t>
  </si>
  <si>
    <t>10.1063/5.0080649</t>
  </si>
  <si>
    <t>https://www.scopus.com/inward/record.uri?eid=2-s2.0-85129979197&amp;doi=10.1063%2f5.0080649&amp;partnerID=40&amp;md5=7ce14a64f1a4ddb284390940647af384</t>
  </si>
  <si>
    <t>Department of Mechanical Engineering, Harcourt Butler Technical University208002, India</t>
  </si>
  <si>
    <t>Tripathi, S., Department of Mechanical Engineering, Harcourt Butler Technical University208002, India; Ambikesh, R.K., Department of Mechanical Engineering, Harcourt Butler Technical University208002, India</t>
  </si>
  <si>
    <t>2021 International Conference on Recent Innovations in Science and Technology, RIST 2021</t>
  </si>
  <si>
    <t>Vanlalawmpuia K., Mitra S.K., Bhowmick B.</t>
  </si>
  <si>
    <t>An analytical drain current model of Germanium source vertical tunnel field effect transistor</t>
  </si>
  <si>
    <t>Micro and Nanostructures</t>
  </si>
  <si>
    <t>10.1016/j.micrna.2022.207197</t>
  </si>
  <si>
    <t>https://www.scopus.com/inward/record.uri?eid=2-s2.0-85132697674&amp;doi=10.1016%2fj.micrna.2022.207197&amp;partnerID=40&amp;md5=27f98d7ac2989e7f10381a719542146b</t>
  </si>
  <si>
    <t>Department of Electronics and Communication Engineering, National Institute of Technology, Assam, Silchar, 788010, India; Department of Electronics Engineering, Harcourt Butler Technical University, Uttar Pradesh, Kanpur, 208002, India</t>
  </si>
  <si>
    <t>Vanlalawmpuia, K., Department of Electronics and Communication Engineering, National Institute of Technology, Assam, Silchar, 788010, India; Mitra, S.K., Department of Electronics Engineering, Harcourt Butler Technical University, Uttar Pradesh, Kanpur, 208002, India; Bhowmick, B., Department of Electronics and Communication Engineering, National Institute of Technology, Assam, Silchar, 788010, India</t>
  </si>
  <si>
    <t>Inwati G.K., Yadav V.K., Ali I.H., Kakodiya S.D., Choudhary N., Makwana B.A., Lal C., Yadav K.K., Singh B., Islam S., Cavalu S.</t>
  </si>
  <si>
    <t>Enhanced Plasmon Based Ag and Au Nanosystems and Their Improved Biomedical Impacts</t>
  </si>
  <si>
    <t>Crystals</t>
  </si>
  <si>
    <t>10.3390/cryst12050589</t>
  </si>
  <si>
    <t>https://www.scopus.com/inward/record.uri?eid=2-s2.0-85129661181&amp;doi=10.3390%2fcryst12050589&amp;partnerID=40&amp;md5=c92e762485c2ca4ef671d80f1699b5a5</t>
  </si>
  <si>
    <t>Department of Chemistry, HVHP Institute of Post Graduate Studies and Research, Sarva Vishwavidyalaya, Kadi, 382715, India; Department of Microbiology, School of Sciences, P. P. Savani University, Kosamba, Surat, 394125, India; Department of Chemistry, College of Science, King Khalid University, P.O. Box 9004, Abha, 61413, Saudi Arabia; School of Bioscience, Rani Durgavati Vishwavidyalaya, Jabalpur, 482001, India; Department of Environmental Sciences, School of Sciences, P. P. Savani University, Kosamba, Surat, 394125, India; Department of Chemistry, Harcourt Butler Technical University, Kanpur, 208002, India; Faculty of Science and Technology, Madhyanchal Professional University, Ratibad, Bhopal, 462044, India; School of Chemical Sciences, Central University of Gujarat, Gandhinagar, 382030, India; Civil Engineering Department, College of Engineering, King Khalid University, Abha, 61421, Saudi Arabia; Faculty of Medicine and Pharmacy, University of Oradea, P-ta 1 Decembrie 10, Oradea, 410087, Romania</t>
  </si>
  <si>
    <t>Inwati, G.K., Department of Chemistry, HVHP Institute of Post Graduate Studies and Research, Sarva Vishwavidyalaya, Kadi, 382715, India; Yadav, V.K., Department of Microbiology, School of Sciences, P. P. Savani University, Kosamba, Surat, 394125, India; Ali, I.H., Department of Chemistry, College of Science, King Khalid University, P.O. Box 9004, Abha, 61413, Saudi Arabia; Kakodiya, S.D., School of Bioscience, Rani Durgavati Vishwavidyalaya, Jabalpur, 482001, India; Choudhary, N., Department of Environmental Sciences, School of Sciences, P. P. Savani University, Kosamba, Surat, 394125, India; Makwana, B.A., Department of Chemistry, HVHP Institute of Post Graduate Studies and Research, Sarva Vishwavidyalaya, Kadi, 382715, India; Lal, C., Department of Chemistry, Harcourt Butler Technical University, Kanpur, 208002, India; Yadav, K.K., Faculty of Science and Technology, Madhyanchal Professional University, Ratibad, Bhopal, 462044, India; Singh, B., School of Chemical Sciences, Central University of Gujarat, Gandhinagar, 382030, India; Islam, S., Civil Engineering Department, College of Engineering, King Khalid University, Abha, 61421, Saudi Arabia; Cavalu, S., Faculty of Medicine and Pharmacy, University of Oradea, P-ta 1 Decembrie 10, Oradea, 410087, Romania</t>
  </si>
  <si>
    <t>Bhadauria V., Parmar D., Ganguly R., Rathi A.K., Kumar P.</t>
  </si>
  <si>
    <t>Exposure assessment of PM2.5 in temple premises and crematoriums in Kanpur, India</t>
  </si>
  <si>
    <t>10.1007/s11356-022-18739-5</t>
  </si>
  <si>
    <t>https://www.scopus.com/inward/record.uri?eid=2-s2.0-85123477359&amp;doi=10.1007%2fs11356-022-18739-5&amp;partnerID=40&amp;md5=50297950e6a41cead3371329bfe84595</t>
  </si>
  <si>
    <t>Department of Civil Engineering, Harcourt Butler Technical University, Uttar Pradesh, Kanpur, 208002, India; Global Centre for Clean Air Research (GCARE), Department of Civil and Environmental Engineering, Faculty of Engineering and Physical Sciences, University of Surrey, Guildford, GU2 7XH, United Kingdom</t>
  </si>
  <si>
    <t>Bhadauria, V., Department of Civil Engineering, Harcourt Butler Technical University, Uttar Pradesh, Kanpur, 208002, India; Parmar, D., Department of Civil Engineering, Harcourt Butler Technical University, Uttar Pradesh, Kanpur, 208002, India; Ganguly, R., Department of Civil Engineering, Harcourt Butler Technical University, Uttar Pradesh, Kanpur, 208002, India; Rathi, A.K., Department of Civil Engineering, Harcourt Butler Technical University, Uttar Pradesh, Kanpur, 208002, India; Kumar, P., Global Centre for Clean Air Research (GCARE), Department of Civil and Environmental Engineering, Faculty of Engineering and Physical Sciences, University of Surrey, Guildford, GU2 7XH, United Kingdom</t>
  </si>
  <si>
    <t>Dhiman A., Suhag R., Verma K., Thakur D., Kumar A., Upadhyay A., Singh A.</t>
  </si>
  <si>
    <t>Influence of microfluidization on physico-chemical, rheological, thermal properties and cholesterol level of cow ghee</t>
  </si>
  <si>
    <t>LWT</t>
  </si>
  <si>
    <t>10.1016/j.lwt.2022.113281</t>
  </si>
  <si>
    <t>https://www.scopus.com/inward/record.uri?eid=2-s2.0-85125441678&amp;doi=10.1016%2fj.lwt.2022.113281&amp;partnerID=40&amp;md5=d4016763b26604bedcc8e93873150330</t>
  </si>
  <si>
    <t>Department of Food Science Technology, National Institute of Food Technology Entrepreneurship and Management, Haryana, Sonipat, 131028, India; Department of Food Technology, Harcourt Butler Technical University, Nawabganj, Uttar Pradesh, Kanpur, 208002, India; Department of Food Science and Technology, College of Agriculture, Punjab Agricultural University, Ludhiana, India</t>
  </si>
  <si>
    <t>Dhiman, A., Department of Food Science Technology, National Institute of Food Technology Entrepreneurship and Management, Haryana, Sonipat, 131028, India, Department of Food Science and Technology, College of Agriculture, Punjab Agricultural University, Ludhiana, India; Suhag, R., Department of Food Science Technology, National Institute of Food Technology Entrepreneurship and Management, Haryana, Sonipat, 131028, India; Verma, K., Department of Food Science Technology, National Institute of Food Technology Entrepreneurship and Management, Haryana, Sonipat, 131028, India; Thakur, D., Department of Food Science Technology, National Institute of Food Technology Entrepreneurship and Management, Haryana, Sonipat, 131028, India; Kumar, A., Department of Food Technology, Harcourt Butler Technical University, Nawabganj, Uttar Pradesh, Kanpur, 208002, India; Upadhyay, A., Department of Food Science Technology, National Institute of Food Technology Entrepreneurship and Management, Haryana, Sonipat, 131028, India; Singh, A., Department of Food Science Technology, National Institute of Food Technology Entrepreneurship and Management, Haryana, Sonipat, 131028, India</t>
  </si>
  <si>
    <t>Kumar K., Keshri S., Bharti A., Kumar S., Mogurampelly S.</t>
  </si>
  <si>
    <t>Solubility of Gases in Choline Chloride-Based Deep Eutectic Solvents from Molecular Dynamics Simulation</t>
  </si>
  <si>
    <t>Industrial and Engineering Chemistry Research</t>
  </si>
  <si>
    <t>10.1021/acs.iecr.1c04923</t>
  </si>
  <si>
    <t>https://www.scopus.com/inward/record.uri?eid=2-s2.0-85127597894&amp;doi=10.1021%2facs.iecr.1c04923&amp;partnerID=40&amp;md5=9cd900ae49e9611e08af38f1a92b9684</t>
  </si>
  <si>
    <t>Department of Chemical Engineering, National Institute of Technology Warangal, Telangana, Warangal, 506004, India; Department of Chemistry, Jyoti Nivas College Autonomous, Bangalore, 560095, India; Department of Chemical Engineering, Birla Institute of Technology Mesra, Jharkhand, Ranchi, 835215, India; Department of Chemical Engineering, Harcourt Butler Technical University, Kanpur, 208002, India; Department of Physics, Indian Institute of Technology, Rajasthan, Jodhpur, 342037, India</t>
  </si>
  <si>
    <t>Kumar, K., Department of Chemical Engineering, National Institute of Technology Warangal, Telangana, Warangal, 506004, India; Keshri, S., Department of Chemistry, Jyoti Nivas College Autonomous, Bangalore, 560095, India; Bharti, A., Department of Chemical Engineering, Birla Institute of Technology Mesra, Jharkhand, Ranchi, 835215, India; Kumar, S., Department of Chemical Engineering, Harcourt Butler Technical University, Kanpur, 208002, India; Mogurampelly, S., Department of Physics, Indian Institute of Technology, Rajasthan, Jodhpur, 342037, India</t>
  </si>
  <si>
    <t>Srivastava J.N., Gupta S.K.</t>
  </si>
  <si>
    <t>Influence of siloxanes viscosity and concentration on low-temperature impact modification and melt flow behavior of polycarbonate</t>
  </si>
  <si>
    <t>Journal of Applied Polymer Science</t>
  </si>
  <si>
    <t>10.1002/app.51876</t>
  </si>
  <si>
    <t>https://www.scopus.com/inward/record.uri?eid=2-s2.0-85118792387&amp;doi=10.1002%2fapp.51876&amp;partnerID=40&amp;md5=360295561f4b3f4af103b8d480854a1e</t>
  </si>
  <si>
    <t>Defence Materials and Stores Research &amp; Development Establishment (DRDO), GT Road, UP, Kanpur, 208013, India; Harcourt Butler Technical University, Kanpur, India</t>
  </si>
  <si>
    <t>Srivastava, J.N., Defence Materials and Stores Research &amp; Development Establishment (DRDO), GT Road, UP, Kanpur, 208013, India; Gupta, S.K., Harcourt Butler Technical University, Kanpur, India</t>
  </si>
  <si>
    <t>Rizvi S., Singh A., Gupta S.K.</t>
  </si>
  <si>
    <t>A parametric study using Box-Behnken design for melanoidin removal via Cu-impregnated activated carbon prepared from waste leaves biomass</t>
  </si>
  <si>
    <t>Applied Water Science</t>
  </si>
  <si>
    <t>10.1007/s13201-022-01620-8</t>
  </si>
  <si>
    <t>https://www.scopus.com/inward/record.uri?eid=2-s2.0-85127290455&amp;doi=10.1007%2fs13201-022-01620-8&amp;partnerID=40&amp;md5=d91547b6148bf6dbf7dde9562762d321</t>
  </si>
  <si>
    <t>Department of Chemical Engineering, School of Chemical Technology, Harcourt Butler Technical University, Nawabganj, Uttar Pradesh, Kanpur, 208002, India; Department of Chemical Engineering, Babu Banarasi Das National Institute of Technology and Management, Uttar Pradesh, Lucknow, 227105, India</t>
  </si>
  <si>
    <t>Rizvi, S., Department of Chemical Engineering, School of Chemical Technology, Harcourt Butler Technical University, Nawabganj, Uttar Pradesh, Kanpur, 208002, India; Singh, A., Department of Chemical Engineering, Babu Banarasi Das National Institute of Technology and Management, Uttar Pradesh, Lucknow, 227105, India; Gupta, S.K., Department of Chemical Engineering, School of Chemical Technology, Harcourt Butler Technical University, Nawabganj, Uttar Pradesh, Kanpur, 208002, India</t>
  </si>
  <si>
    <t>Sharma P., Gaur V.K., Gupta S., Varjani S., Pandey A., Gnansounou E., You S., Ngo H.H., Wong J.W.C.</t>
  </si>
  <si>
    <t>Science of the Total Environment</t>
  </si>
  <si>
    <t>https://www.scopus.com/inward/record.uri?eid=2-s2.0-85121379062&amp;doi=10.1016%2fj.scitotenv.2021.152357&amp;partnerID=40&amp;md5=7cacfe22a21e684db2c0fb5d82618143</t>
  </si>
  <si>
    <t>Department of Bioengineering, Integral University, Lucknow, India; Amity Institute of Biotechnology, Amity University Uttar Pradesh, Lucknow Campus, Lucknow, India; Centre for Energy and Environmental Sustainability, Lucknow, India; Harcourt Butler Technical University, Kanpur, India; Gujarat Pollution Control Board, Gandhinagar, Gujarat  382 010, India; Centre for Innovation and Translational Research, CSIR-Indian Institute of Toxicology Research, Lucknow, 226 001, India; Bioenergy and Energy Planning Research Group (BPE), Ecole Polytechnique Fédérale de Lausanne (EPFL), Lausanne, CH-1015, Switzerland; James Watt School of Engineering, University of Glasgow, Glasgow, G12 8QQ, United Kingdom; Centre for Technology in Water and Wastewater, School of Civil and Environmental Engineering, University of Technology Sydney, Sydney, NSW  2007, Australia; Institute of Bioresource and Agriculture, Hong Kong Baptist University, Hong Kong</t>
  </si>
  <si>
    <t>Sharma, P., Department of Bioengineering, Integral University, Lucknow, India; Gaur, V.K., Amity Institute of Biotechnology, Amity University Uttar Pradesh, Lucknow Campus, Lucknow, India, Centre for Energy and Environmental Sustainability, Lucknow, India; Gupta, S., Harcourt Butler Technical University, Kanpur, India; Varjani, S., Gujarat Pollution Control Board, Gandhinagar, Gujarat  382 010, India; Pandey, A., Centre for Innovation and Translational Research, CSIR-Indian Institute of Toxicology Research, Lucknow, 226 001, India; Gnansounou, E., Bioenergy and Energy Planning Research Group (BPE), Ecole Polytechnique Fédérale de Lausanne (EPFL), Lausanne, CH-1015, Switzerland; You, S., James Watt School of Engineering, University of Glasgow, Glasgow, G12 8QQ, United Kingdom; Ngo, H.H., Centre for Technology in Water and Wastewater, School of Civil and Environmental Engineering, University of Technology Sydney, Sydney, NSW  2007, Australia; Wong, J.W.C., Institute of Bioresource and Agriculture, Hong Kong Baptist University, Hong Kong</t>
  </si>
  <si>
    <t>Singh A., Kumar V.</t>
  </si>
  <si>
    <t>Nutritional, phytochemical, and antimicrobial attributes of seeds and kernels of different pumpkin cultivars</t>
  </si>
  <si>
    <t>10.1002/fft2.117</t>
  </si>
  <si>
    <t>https://www.scopus.com/inward/record.uri?eid=2-s2.0-85128928911&amp;doi=10.1002%2ffft2.117&amp;partnerID=40&amp;md5=7f23981d7a3f860e4f13a03e5f6b8965</t>
  </si>
  <si>
    <t>Department of Food Technology, Harcourt Butler Technical University, Kanpur, India</t>
  </si>
  <si>
    <t>Singh, A., Department of Food Technology, Harcourt Butler Technical University, Kanpur, India; Kumar, V., Department of Food Technology, Harcourt Butler Technical University, Kanpur, India</t>
  </si>
  <si>
    <t>Gaur V.K., Gupta S., Sharma P., Gupta P., Varjani S., Srivastava J.K., Chang J.-S., Bui X.-T.</t>
  </si>
  <si>
    <t>Metabolic Cascade for Remediation of Plastic Waste: a Case Study on Microplastic Degradation</t>
  </si>
  <si>
    <t>Current Pollution Reports</t>
  </si>
  <si>
    <t>10.1007/s40726-021-00210-7</t>
  </si>
  <si>
    <t>https://www.scopus.com/inward/record.uri?eid=2-s2.0-85122655013&amp;doi=10.1007%2fs40726-021-00210-7&amp;partnerID=40&amp;md5=8f089d7cf065642a80523a79c28c57ab</t>
  </si>
  <si>
    <t>Centre for Energy and Environmental Sustainability, Uttar Pradesh, Lucknow, 226 029, India; Amity Institute of Biotechnology, Amity University Uttar Pradesh, Lucknow Campus, Lucknow, 226 010, India; Harcourt Butler Technical University, Kanpur, India; Department of Bioengineering, Integral University, Lucknow, 226 026, India; Bioscience and Biotechnology Department, Banasthali University, Rajasthan, India; Gujarat Pollution Control Board, Gujarat, Gandhinagar, 382 010, India; Department of Chemical Engineering, National Cheng Kung University, Tainan, Taiwan; Faculty of Environment and Natural Resources, Ho Chi Minh City University of Technology (HCMUT), Ho Chi Minh City, 700000, Viet Nam; Key Laboratory of Advanced Waste Treatment Technology, Vietnam National University Ho Chi Minh (VNU-HCM), Linh Trung ward, Thu Duc district, Ho Chi Minh City, 700000, Viet Nam</t>
  </si>
  <si>
    <t>Gaur, V.K., Centre for Energy and Environmental Sustainability, Uttar Pradesh, Lucknow, 226 029, India, Amity Institute of Biotechnology, Amity University Uttar Pradesh, Lucknow Campus, Lucknow, 226 010, India; Gupta, S., Harcourt Butler Technical University, Kanpur, India; Sharma, P., Department of Bioengineering, Integral University, Lucknow, 226 026, India; Gupta, P., Bioscience and Biotechnology Department, Banasthali University, Rajasthan, India; Varjani, S., Gujarat Pollution Control Board, Gujarat, Gandhinagar, 382 010, India; Srivastava, J.K., Amity Institute of Biotechnology, Amity University Uttar Pradesh, Lucknow Campus, Lucknow, 226 010, India; Chang, J.-S., Department of Chemical Engineering, National Cheng Kung University, Tainan, Taiwan; Bui, X.-T., Faculty of Environment and Natural Resources, Ho Chi Minh City University of Technology (HCMUT), Ho Chi Minh City, 700000, Viet Nam, Key Laboratory of Advanced Waste Treatment Technology, Vietnam National University Ho Chi Minh (VNU-HCM), Linh Trung ward, Thu Duc district, Ho Chi Minh City, 700000, Viet Nam</t>
  </si>
  <si>
    <t>Upadhyay P., Pandey M.K., Kohli N.</t>
  </si>
  <si>
    <t>Mining periodic patterns from spatio-temporal trajectories using FGO-based artificial neural network optimization model</t>
  </si>
  <si>
    <t>Neural Computing and Applications</t>
  </si>
  <si>
    <t>10.1007/s00521-021-06596-1</t>
  </si>
  <si>
    <t>https://www.scopus.com/inward/record.uri?eid=2-s2.0-85118437145&amp;doi=10.1007%2fs00521-021-06596-1&amp;partnerID=40&amp;md5=d24b58626d93ba8b4753b2359907b9d5</t>
  </si>
  <si>
    <t>Department of Computer Science, Uttarakhand Technical University, Uttarakhand, Dehradun, India; Computer Science and Engineering Department, Amrapali Institute of Technology &amp; Sciences, Uttarakhand, Haldwani, India; Computer Science and Engineering Department, Harcourt Butler Technical University, Kanpur, 208002, India</t>
  </si>
  <si>
    <t>Upadhyay, P., Department of Computer Science, Uttarakhand Technical University, Uttarakhand, Dehradun, India; Pandey, M.K., Computer Science and Engineering Department, Amrapali Institute of Technology &amp; Sciences, Uttarakhand, Haldwani, India; Kohli, N., Computer Science and Engineering Department, Harcourt Butler Technical University, Kanpur, 208002, India</t>
  </si>
  <si>
    <t>Pandey P., Singh R.</t>
  </si>
  <si>
    <t>Efficient Route Selection Scheme in MANET Using Enhanced AODV Protocol</t>
  </si>
  <si>
    <t>10.1007/s11277-021-09165-w</t>
  </si>
  <si>
    <t>https://www.scopus.com/inward/record.uri?eid=2-s2.0-85115654850&amp;doi=10.1007%2fs11277-021-09165-w&amp;partnerID=40&amp;md5=018cedd378022550054be08474b06d0b</t>
  </si>
  <si>
    <t>Harcourt Butler Technical University, Kanpur, India</t>
  </si>
  <si>
    <t>Pandey, P., Harcourt Butler Technical University, Kanpur, India; Singh, R., Harcourt Butler Technical University, Kanpur, India</t>
  </si>
  <si>
    <t>Neelam K., Meeta S., Onkar S., Kumar S.A.</t>
  </si>
  <si>
    <t>Comparative investigation on two tank and cascade thermal storage for solar power plants</t>
  </si>
  <si>
    <t>Journal of Physics: Conference Series</t>
  </si>
  <si>
    <t>10.1088/1742-6596/2178/1/012013</t>
  </si>
  <si>
    <t>https://www.scopus.com/inward/record.uri?eid=2-s2.0-85126260890&amp;doi=10.1088%2f1742-6596%2f2178%2f1%2f012013&amp;partnerID=40&amp;md5=44e2ac4bc402ecb981e44e6beb322fe6</t>
  </si>
  <si>
    <t>Amity University, Uttar Pradesh, Noida, 201313, India; JSS Academy of Technical Education, U.P., Noida, 201301, India; Amity University, Uttar Pradesh, Noida, 201313, India; Harcourt Butler Technical University, Kanpur, 208002, India</t>
  </si>
  <si>
    <t>Neelam, K., Amity University, Uttar Pradesh, Noida, 201313, India, JSS Academy of Technical Education, U.P., Noida, 201301, India; Meeta, S., Amity University, Uttar Pradesh, Noida, 201313, India; Onkar, S., Harcourt Butler Technical University, Kanpur, 208002, India; Kumar, S.A., Amity University, Uttar Pradesh, Noida, 201313, India</t>
  </si>
  <si>
    <t>1st International Symposium on Fluids and Thermal Engineering, FLUTE 2021</t>
  </si>
  <si>
    <t>Sharma A., Shukla A.K., Singh O., Sharma M.</t>
  </si>
  <si>
    <t>Thermodynamic Investigation of ORC Integration in Solar Assisted Gas Turbine Cycle</t>
  </si>
  <si>
    <t>10.1088/1742-6596/2178/1/012036</t>
  </si>
  <si>
    <t>https://www.scopus.com/inward/record.uri?eid=2-s2.0-85126255398&amp;doi=10.1088%2f1742-6596%2f2178%2f1%2f012036&amp;partnerID=40&amp;md5=7748c383569aa95e00e2439f935073ba</t>
  </si>
  <si>
    <t>Amity University, Uttar Pradesh, Noida, 201313, India; Harcourt Butler Technical University, U.P, Kanpur, 208002, India</t>
  </si>
  <si>
    <t>Sharma, A., Amity University, Uttar Pradesh, Noida, 201313, India; Shukla, A.K., Amity University, Uttar Pradesh, Noida, 201313, India; Singh, O., Harcourt Butler Technical University, U.P, Kanpur, 208002, India; Sharma, M., Amity University, Uttar Pradesh, Noida, 201313, India</t>
  </si>
  <si>
    <t>Mishra K.M., Singh O.</t>
  </si>
  <si>
    <t>Solar preheat with significant Thermodynamics Parameter Scrutiny of Energetic, Economic and Environmental Analysis in Tri-generation System</t>
  </si>
  <si>
    <t>10.1088/1742-6596/2178/1/012038</t>
  </si>
  <si>
    <t>https://www.scopus.com/inward/record.uri?eid=2-s2.0-85126205217&amp;doi=10.1088%2f1742-6596%2f2178%2f1%2f012038&amp;partnerID=40&amp;md5=cb94a6bdad17109526ef6af79c75bca5</t>
  </si>
  <si>
    <t>Mechanical Engg. Dept., Harcourt Butler Technical University, UP, Kanpur, India</t>
  </si>
  <si>
    <t>Mishra, K.M., Mechanical Engg. Dept., Harcourt Butler Technical University, UP, Kanpur, India; Singh, O., Mechanical Engg. Dept., Harcourt Butler Technical University, UP, Kanpur, India</t>
  </si>
  <si>
    <t>Yadav S.K., Singh O.</t>
  </si>
  <si>
    <t>Parametric Investigations on Solid oxide fuel cell and gas turbine combined system</t>
  </si>
  <si>
    <t>10.1088/1742-6596/2178/1/012030</t>
  </si>
  <si>
    <t>https://www.scopus.com/inward/record.uri?eid=2-s2.0-85126202110&amp;doi=10.1088%2f1742-6596%2f2178%2f1%2f012030&amp;partnerID=40&amp;md5=7be1fe7bc1e8109e7b291acf7717d048</t>
  </si>
  <si>
    <t>Department of Mechanical Engineering, Harcourt Butler Technical University, Kanpur, 208002, India</t>
  </si>
  <si>
    <t>Yadav, S.K., Department of Mechanical Engineering, Harcourt Butler Technical University, Kanpur, 208002, India; Singh, O., Department of Mechanical Engineering, Harcourt Butler Technical University, Kanpur, 208002, India</t>
  </si>
  <si>
    <t>Masood G.M., Singh O.</t>
  </si>
  <si>
    <t>Thermodynamic investigations on PDC based solar air conditioning system</t>
  </si>
  <si>
    <t>10.1088/1742-6596/2178/1/012023</t>
  </si>
  <si>
    <t>https://www.scopus.com/inward/record.uri?eid=2-s2.0-85126197185&amp;doi=10.1088%2f1742-6596%2f2178%2f1%2f012023&amp;partnerID=40&amp;md5=7569c867664ca4aa60bbb5817b1d2843</t>
  </si>
  <si>
    <t>Department of Mechanical Engineering, Harcourt Butler Technical University, U.P, Kanpur, 208002, India</t>
  </si>
  <si>
    <t>Masood, G.M., Department of Mechanical Engineering, Harcourt Butler Technical University, U.P, Kanpur, 208002, India; Singh, O., Department of Mechanical Engineering, Harcourt Butler Technical University, U.P, Kanpur, 208002, India</t>
  </si>
  <si>
    <t>Thakur D., Ganguly R., Gupta A.K.</t>
  </si>
  <si>
    <t>EFFECT OF DEGRADATION OF MUNICIPAL SOLID WASTE ON THE SHEAR STRENGTH BEHAVIOR FROM A DUMP SITE IN UNA TOWN, HIMACHAL PRADESH</t>
  </si>
  <si>
    <t>Journal of Solid Waste Technology and Management</t>
  </si>
  <si>
    <t>10.5276/JSWTM/2022.147</t>
  </si>
  <si>
    <t>https://www.scopus.com/inward/record.uri?eid=2-s2.0-85131254041&amp;doi=10.5276%2fJSWTM%2f2022.147&amp;partnerID=40&amp;md5=21648504a0e51b18c5beaf974036a9d8</t>
  </si>
  <si>
    <t>Department of Civil Engineering, Jaypee University of Information Technology, Himachal Pradesh, District Solan, Waknaghat, 173234, India; Department of Civil Engineering, Harcourt Butler Technical University, Uttar Pradesh, Kanpur, 208002, India</t>
  </si>
  <si>
    <t>Thakur, D., Department of Civil Engineering, Jaypee University of Information Technology, Himachal Pradesh, District Solan, Waknaghat, 173234, India; Ganguly, R., Department of Civil Engineering, Harcourt Butler Technical University, Uttar Pradesh, Kanpur, 208002, India; Gupta, A.K., Department of Civil Engineering, Jaypee University of Information Technology, Himachal Pradesh, District Solan, Waknaghat, 173234, India</t>
  </si>
  <si>
    <t>Kumar N., Inwati G.K., Ahmed E.M., Lal C., Makwana B., Yadav V.K., Islam S., Ahn H.-J., Yadav K.K., Jeon B.-H.</t>
  </si>
  <si>
    <t>Modified 7-Chloro-11H-Indeno[1,2-b]Quinoxaline Heterocyclic System for Biological Activities</t>
  </si>
  <si>
    <t>Catalysts</t>
  </si>
  <si>
    <t>10.3390/catal12020213</t>
  </si>
  <si>
    <t>https://www.scopus.com/inward/record.uri?eid=2-s2.0-85124325131&amp;doi=10.3390%2fcatal12020213&amp;partnerID=40&amp;md5=3e02157e812c462f523f678221ab74e4</t>
  </si>
  <si>
    <t>School of Pure and Applied Sciences, Sabarmati University, GJ, Ahmedabad, 380009, India; School of Chemical Sciences, Central University of Gujarat, GJ, Gandhinagar, 382030, India; Department of Chemistry, HVHP Institute of Post Graduate Studies and Research, Sarva Vishwavidyalaya, GJ, Kadi, 382715, India; Department of Physics, College of Science, Taif University, P.O. Box 11099, Taif, Makkah, 21944, Saudi Arabia; Department of Chemistry, Harcourt Butler Technical University, UP, Kanpur, 208002, India; Department of Microbiology, School of Sciences, P P. Savani University, GJ, Surat, 394125, India; Civil Engineering Department, College of Engineering, King Khalid University, Asir, Abha, 61411, Saudi Arabia; Department of Earth Resources and Environmental Engineering, Hanyang University, Seoul, 04763, South Korea; Faculty of Science and Technology, Madhyanchal Professional University, MP, Ratibad, Bhopal, 462044, India</t>
  </si>
  <si>
    <t>Kumar, N., School of Pure and Applied Sciences, Sabarmati University, GJ, Ahmedabad, 380009, India, School of Chemical Sciences, Central University of Gujarat, GJ, Gandhinagar, 382030, India; Inwati, G.K., Department of Chemistry, HVHP Institute of Post Graduate Studies and Research, Sarva Vishwavidyalaya, GJ, Kadi, 382715, India; Ahmed, E.M., Department of Physics, College of Science, Taif University, P.O. Box 11099, Taif, Makkah, 21944, Saudi Arabia; Lal, C., Department of Chemistry, Harcourt Butler Technical University, UP, Kanpur, 208002, India; Makwana, B., Department of Chemistry, HVHP Institute of Post Graduate Studies and Research, Sarva Vishwavidyalaya, GJ, Kadi, 382715, India; Yadav, V.K., Department of Microbiology, School of Sciences, P P. Savani University, GJ, Surat, 394125, India; Islam, S., Civil Engineering Department, College of Engineering, King Khalid University, Asir, Abha, 61411, Saudi Arabia; Ahn, H.-J., Department of Earth Resources and Environmental Engineering, Hanyang University, Seoul, 04763, South Korea; Yadav, K.K., Faculty of Science and Technology, Madhyanchal Professional University, MP, Ratibad, Bhopal, 462044, India; Jeon, B.-H., Department of Earth Resources and Environmental Engineering, Hanyang University, Seoul, 04763, South Korea</t>
  </si>
  <si>
    <t>Prakash O., Kumar A., Samsher, Dey K., Aman A.</t>
  </si>
  <si>
    <t>Exergy and energy analysis of sensible heat storage based double pass hybrid solar air heater</t>
  </si>
  <si>
    <t>10.1016/j.seta.2021.101714</t>
  </si>
  <si>
    <t>https://www.scopus.com/inward/record.uri?eid=2-s2.0-85119289779&amp;doi=10.1016%2fj.seta.2021.101714&amp;partnerID=40&amp;md5=ab1b29409af03a260200fe11e6c52498</t>
  </si>
  <si>
    <t>Department of Mechanical Engineering, Birla Institute of Technology, Mesra, Ranchi, India; Department of Mechanical Engineering, Delhi Technological UniversityDelhi, India; Centre for Energy and Environment, Delhi Technological UniversityDelhi, India; Harcourt Butler Technical University, Kanpur, India; Department of Mechanical Engineering, Jalpaiguri Government Engineering College, Jalpaiguri, India</t>
  </si>
  <si>
    <t>Prakash, O., Department of Mechanical Engineering, Birla Institute of Technology, Mesra, Ranchi, India; Kumar, A., Department of Mechanical Engineering, Delhi Technological UniversityDelhi, India, Centre for Energy and Environment, Delhi Technological UniversityDelhi, India; Samsher, Department of Mechanical Engineering, Delhi Technological UniversityDelhi, India, Centre for Energy and Environment, Delhi Technological UniversityDelhi, India, Harcourt Butler Technical University, Kanpur, India; Dey, K., Department of Mechanical Engineering, Jalpaiguri Government Engineering College, Jalpaiguri, India; Aman, A., Department of Mechanical Engineering, Birla Institute of Technology, Mesra, Ranchi, India</t>
  </si>
  <si>
    <t>Sharma R., Singh R.</t>
  </si>
  <si>
    <t>A Highly Reliable and Cost-effective Service Model for Finite Population Clouds: Analysis and Implementation</t>
  </si>
  <si>
    <t>Arabian Journal for Science and Engineering</t>
  </si>
  <si>
    <t>10.1007/s13369-021-05813-2</t>
  </si>
  <si>
    <t>https://www.scopus.com/inward/record.uri?eid=2-s2.0-85108819508&amp;doi=10.1007%2fs13369-021-05813-2&amp;partnerID=40&amp;md5=a66c7a737fd4eecd41218812eeb6f40f</t>
  </si>
  <si>
    <t>Department of Computer Science &amp; Engineering, Dr. Ambedkar Institute of Technology for Handicapped, Kanpur, 208024, India; Department of Computer Science &amp; Engineering, Harcourt Butler Technical University, Kanpur, 208002, India</t>
  </si>
  <si>
    <t>Sharma, R., Department of Computer Science &amp; Engineering, Dr. Ambedkar Institute of Technology for Handicapped, Kanpur, 208024, India; Singh, R., Department of Computer Science &amp; Engineering, Harcourt Butler Technical University, Kanpur, 208002, India</t>
  </si>
  <si>
    <t>2193567X</t>
  </si>
  <si>
    <t>Sinha R., Dwivedi S., Singh S., Divakar S., Srivastava P.</t>
  </si>
  <si>
    <t>Low-cost bioremediation technologies for transforming waste to wealth</t>
  </si>
  <si>
    <t>Innovative Bio-Based Technologies for Environmental Remediation</t>
  </si>
  <si>
    <t>10.1201/9781003004684-8</t>
  </si>
  <si>
    <t>https://www.scopus.com/inward/record.uri?eid=2-s2.0-85127999509&amp;doi=10.1201%2f9781003004684-8&amp;partnerID=40&amp;md5=57d5b7e4ef6393019b7c493352f29eee</t>
  </si>
  <si>
    <t>Department of Biotechnology, Motilal Nehru National Institute of Technology Allahabad, Prayagraj, U.P., India; Department of Biochemical Engineering, School of Chemical Technology, Harcourt Butler Technical University, Kanpur, U.P., India; Department of Alcohol Technology and Biofuels, Vasantdada Sugar Institute, Pune, Maharashtra, India; School of Biochemical Engineering, Indian Institute of Technology (Banaras Hindu University), Varanasi, U.P., India</t>
  </si>
  <si>
    <t>Sinha, R., Department of Biotechnology, Motilal Nehru National Institute of Technology Allahabad, Prayagraj, U.P., India; Dwivedi, S., Department of Biochemical Engineering, School of Chemical Technology, Harcourt Butler Technical University, Kanpur, U.P., India; Singh, S., Department of Alcohol Technology and Biofuels, Vasantdada Sugar Institute, Pune, Maharashtra, India; Divakar, S., School of Biochemical Engineering, Indian Institute of Technology (Banaras Hindu University), Varanasi, U.P., India; Srivastava, P., School of Biochemical Engineering, Indian Institute of Technology (Banaras Hindu University), Varanasi, U.P., India</t>
  </si>
  <si>
    <t>9781003004684; 9780367436032</t>
  </si>
  <si>
    <t>Dixit A., Singh Patel A., Singh D.</t>
  </si>
  <si>
    <t>Effect of different supplementary cementitious materials on compressive strength of concrete with varying size of aggregates</t>
  </si>
  <si>
    <t>10.1016/j.matpr.2022.01.177</t>
  </si>
  <si>
    <t>https://www.scopus.com/inward/record.uri?eid=2-s2.0-85136366769&amp;doi=10.1016%2fj.matpr.2022.01.177&amp;partnerID=40&amp;md5=2ff1c5c0f4752a47c4928e4f36e57e1c</t>
  </si>
  <si>
    <t>Department of Civil Engineering, PSIT College of Engineering, Uttar Pradesh, Kanpur, India; Department of Civil Engineering, Axis Institute of Technology and Management, Uttar Pradesh, Kanpur, India; Department of Civil Engineering, Harcourt Butler Technical University, Kanpur, Uttar Pradesh, India</t>
  </si>
  <si>
    <t>Dixit, A., Department of Civil Engineering, PSIT College of Engineering, Uttar Pradesh, Kanpur, India; Singh Patel, A., Department of Civil Engineering, Axis Institute of Technology and Management, Uttar Pradesh, Kanpur, India; Singh, D., Department of Civil Engineering, Harcourt Butler Technical University, Kanpur, Uttar Pradesh, India</t>
  </si>
  <si>
    <t>Mishra A.K., Kohli N.</t>
  </si>
  <si>
    <t>Enhanced adaptive threshold algorithm with weighted search points for fast motion estimation</t>
  </si>
  <si>
    <t>International Journal of Information Technology (Singapore)</t>
  </si>
  <si>
    <t>10.1007/s41870-022-01067-9</t>
  </si>
  <si>
    <t>https://www.scopus.com/inward/record.uri?eid=2-s2.0-85136310697&amp;doi=10.1007%2fs41870-022-01067-9&amp;partnerID=40&amp;md5=a25646c1f7e60a7d1cdd200f5802e4c8</t>
  </si>
  <si>
    <t>Department of Computer Science and Engineering, Harcourt Butler Technical University, Kanpur, India</t>
  </si>
  <si>
    <t>Mishra, A.K., Department of Computer Science and Engineering, Harcourt Butler Technical University, Kanpur, India; Kohli, N., Department of Computer Science and Engineering, Harcourt Butler Technical University, Kanpur, India</t>
  </si>
  <si>
    <t>Srivastava A., Parmar D.</t>
  </si>
  <si>
    <t>Development of water utility performance index using hybrid aggregation technique for water supply systems in India</t>
  </si>
  <si>
    <t>Environment, Development and Sustainability</t>
  </si>
  <si>
    <t>10.1007/s10668-022-02616-9</t>
  </si>
  <si>
    <t>https://www.scopus.com/inward/record.uri?eid=2-s2.0-85136175328&amp;doi=10.1007%2fs10668-022-02616-9&amp;partnerID=40&amp;md5=9097038e10eced575f0a50deb4bdda7a</t>
  </si>
  <si>
    <t>Department of Civil Engineering, Harcourt Butler Technical University, Kanpur, Nawabganj, Uttar Pradesh, Kanpur, 208002, India</t>
  </si>
  <si>
    <t>Srivastava, A., Department of Civil Engineering, Harcourt Butler Technical University, Kanpur, Nawabganj, Uttar Pradesh, Kanpur, 208002, India; Parmar, D., Department of Civil Engineering, Harcourt Butler Technical University, Kanpur, Nawabganj, Uttar Pradesh, Kanpur, 208002, India</t>
  </si>
  <si>
    <t>1387585X</t>
  </si>
  <si>
    <t>Resource provisioning optimisation for cloud computing systems serving multi-class requests</t>
  </si>
  <si>
    <t>International Journal of Ad Hoc and Ubiquitous Computing</t>
  </si>
  <si>
    <t>10.1504/IJAHUC.2022.10048906</t>
  </si>
  <si>
    <t>https://www.scopus.com/inward/record.uri?eid=2-s2.0-85135743850&amp;doi=10.1504%2fIJAHUC.2022.10048906&amp;partnerID=40&amp;md5=08745daf30297b22bac6bfb6147d94ae</t>
  </si>
  <si>
    <t>Department of Computer Science and Engineering, Dr. Ambedkar Institute of Technology for Handicapped, Uttar Pradesh, Kanpur, 208024, India; Department of Mechanical Engineering, Indian Institute of Technology, Uttar Pradesh, Kanpur, 208016, India; Department of Computer Science and Engineering, Harcourt Butler Technical University, Uttar Pradesh, Kanpur, 208002, India</t>
  </si>
  <si>
    <t>Sharma, R., Department of Computer Science and Engineering, Dr. Ambedkar Institute of Technology for Handicapped, Uttar Pradesh, Kanpur, 208024, India; Gupta, P., Department of Mechanical Engineering, Indian Institute of Technology, Uttar Pradesh, Kanpur, 208016, India; Singh, R., Department of Computer Science and Engineering, Harcourt Butler Technical University, Uttar Pradesh, Kanpur, 208002, India</t>
  </si>
  <si>
    <t>Upadhyay A., Qarnain S.S., Kumar P.</t>
  </si>
  <si>
    <t>Analysis of carbon mono oxide concentrations in heterogeneous traffic conditions: a case study of Kanpur city in India</t>
  </si>
  <si>
    <t>Modeling Earth Systems and Environment</t>
  </si>
  <si>
    <t>10.1007/s40808-022-01480-w</t>
  </si>
  <si>
    <t>https://www.scopus.com/inward/record.uri?eid=2-s2.0-85135727779&amp;doi=10.1007%2fs40808-022-01480-w&amp;partnerID=40&amp;md5=3a10df0b3f9288ef19d01b7b957c9128</t>
  </si>
  <si>
    <t>Department of Civil Engineering, Harcourt Butler Technical University, Kanpur, 208002, India; Department of Mechanical Engineering, Kalasalingam Academy of Research and Education, Tamilnadu, Krishnankoil, 626126, India</t>
  </si>
  <si>
    <t>Upadhyay, A., Department of Civil Engineering, Harcourt Butler Technical University, Kanpur, 208002, India; Qarnain, S.S., Department of Mechanical Engineering, Kalasalingam Academy of Research and Education, Tamilnadu, Krishnankoil, 626126, India; Kumar, P., Department of Civil Engineering, Harcourt Butler Technical University, Kanpur, 208002, India</t>
  </si>
  <si>
    <t>Singh D.P., Mishra S., Yadav S.K.S., Porwal R.K., Singh V.</t>
  </si>
  <si>
    <t>Comparative Analysis and Optimization of Thermoelectric Machining of Alumina and Silicon Carbide-Reinforced Aluminum Metal Matrix Composites Using Different Electrodes</t>
  </si>
  <si>
    <t>10.1142/S0219686723500191</t>
  </si>
  <si>
    <t>https://www.scopus.com/inward/record.uri?eid=2-s2.0-85135474951&amp;doi=10.1142%2fS0219686723500191&amp;partnerID=40&amp;md5=9de44eac31bfa53d2235f85132f2a0e9</t>
  </si>
  <si>
    <t>Mechanical Engineering Department, Madan Mohan Malaviya University of Technology, Uttar Pradesh, Gorakhpur, India; Mechanical Engineering Department, Harcourt Butler Technical University, Uttar Pradesh, Kanpur, India; Faculty of Mechanical Engineering, Ramswaroop Memorial University, Uttar Pradesh, Lucknow, India; Rajkiya Engineering College, Ambedkar Nagar, Uttar Pradesh, Banda, India</t>
  </si>
  <si>
    <t>Singh, D.P., Mechanical Engineering Department, Madan Mohan Malaviya University of Technology, Uttar Pradesh, Gorakhpur, India; Mishra, S., Mechanical Engineering Department, Madan Mohan Malaviya University of Technology, Uttar Pradesh, Gorakhpur, India; Yadav, S.K.S., Mechanical Engineering Department, Harcourt Butler Technical University, Uttar Pradesh, Kanpur, India; Porwal, R.K., Faculty of Mechanical Engineering, Ramswaroop Memorial University, Uttar Pradesh, Lucknow, India; Singh, V., Rajkiya Engineering College, Ambedkar Nagar, Uttar Pradesh, Banda, India</t>
  </si>
  <si>
    <t>Srivastava N., Mohammad A., Pal D.B., Srivastava M., Alshahrani M.Y., Ahmad I., Singh R., Mishra P.K., Yoon T., Gupta V.K.</t>
  </si>
  <si>
    <t>Enhancement of fungal cellulase production using pretreated orange peel waste and its application in improved bioconversion of rice husk under the influence of nickel cobaltite nanoparticles</t>
  </si>
  <si>
    <t>Biomass Conversion and Biorefinery</t>
  </si>
  <si>
    <t>10.1007/s13399-022-03070-3</t>
  </si>
  <si>
    <t>https://www.scopus.com/inward/record.uri?eid=2-s2.0-85135014241&amp;doi=10.1007%2fs13399-022-03070-3&amp;partnerID=40&amp;md5=79d33326d7418908ef2f97fc315ab940</t>
  </si>
  <si>
    <t>Department of Chemical Engineering and Technology, Indian Institute of Technology (BHU), Varanasi, 221005, India; School of Chemical Engineering, Yeungnam University, Gyeongsan, 38541, South Korea; Department of Chemical Engineering, Birla Institute of Technology, Mesra, Jharkhand, Ranchi, 835215, India; Department of Chemical Engineering, Harcourt Butler Technical University, Uttar Pradesh, Kanpur, 208002, India; Department of Clinical Laboratory Sciences, College of Applied Medical Sciences, King Khalid University, Abha, Saudi Arabia; Department of Environmental Studies, Satyawati College, University of Delhi, Delhi, 110052, India; Biorefining and Advanced Materials Research Center, SRUC, Kings Buildings, West Mains Road, Edinburgh, EH9 3JG, United Kingdom; Center for Safe and Improved Food, SRUC, Kings Buildings, West Mains Road, Edinburgh, EH9 3JG, United Kingdom</t>
  </si>
  <si>
    <t>Srivastava, N., Department of Chemical Engineering and Technology, Indian Institute of Technology (BHU), Varanasi, 221005, India; Mohammad, A., School of Chemical Engineering, Yeungnam University, Gyeongsan, 38541, South Korea; Pal, D.B., Department of Chemical Engineering, Birla Institute of Technology, Mesra, Jharkhand, Ranchi, 835215, India, Department of Chemical Engineering, Harcourt Butler Technical University, Uttar Pradesh, Kanpur, 208002, India; Srivastava, M., Department of Chemical Engineering and Technology, Indian Institute of Technology (BHU), Varanasi, 221005, India; Alshahrani, M.Y., Department of Clinical Laboratory Sciences, College of Applied Medical Sciences, King Khalid University, Abha, Saudi Arabia; Ahmad, I., Department of Clinical Laboratory Sciences, College of Applied Medical Sciences, King Khalid University, Abha, Saudi Arabia; Singh, R., Department of Environmental Studies, Satyawati College, University of Delhi, Delhi, 110052, India; Mishra, P.K., Department of Chemical Engineering and Technology, Indian Institute of Technology (BHU), Varanasi, 221005, India; Yoon, T., School of Chemical Engineering, Yeungnam University, Gyeongsan, 38541, South Korea; Gupta, V.K., Biorefining and Advanced Materials Research Center, SRUC, Kings Buildings, West Mains Road, Edinburgh, EH9 3JG, United Kingdom, Center for Safe and Improved Food, SRUC, Kings Buildings, West Mains Road, Edinburgh, EH9 3JG, United Kingdom</t>
  </si>
  <si>
    <t>Efficient Ad Hoc On Demand Distance Vector Routing Protocol Based on Route Stability in MANETs</t>
  </si>
  <si>
    <t>International Journal of Wireless Information Networks</t>
  </si>
  <si>
    <t>10.1007/s10776-022-00570-x</t>
  </si>
  <si>
    <t>https://www.scopus.com/inward/record.uri?eid=2-s2.0-85134300042&amp;doi=10.1007%2fs10776-022-00570-x&amp;partnerID=40&amp;md5=ce3abfdcdb4a9238972e5706a2599ee5</t>
  </si>
  <si>
    <t>Pandey, P., Department of Computer Science and Engineering, Harcourt Butler Technical University, Kanpur, India; Singh, R., Department of Computer Science and Engineering, Harcourt Butler Technical University, Kanpur, India</t>
  </si>
  <si>
    <t>Ravi Kumar D.N.S., Kumar K.P., Raju K.G., Gowsalya S., Balraj L., Kumar Srivastava A.</t>
  </si>
  <si>
    <t>An IoT-based Optimization scheme on task scheduling for minimizing energy in Cloud Computing</t>
  </si>
  <si>
    <t>8th International Conference on Advanced Computing and Communication Systems, ICACCS 2022</t>
  </si>
  <si>
    <t>10.1109/ICACCS54159.2022.9785171</t>
  </si>
  <si>
    <t>https://www.scopus.com/inward/record.uri?eid=2-s2.0-85133185754&amp;doi=10.1109%2fICACCS54159.2022.9785171&amp;partnerID=40&amp;md5=b53e19b161b95a3b8db085405a42ea83</t>
  </si>
  <si>
    <t>School of Electrical &amp; Electronics Engineering, Sathyabama Institute of Science &amp; Technology, Chennai, 119, India; Kakatiya Institute of Technology and Science, Department of Information Technology, Warangal, India; St. Joseph College of Engineering, Sriperumbudur, India; Harcourt Butler Technical University, Kanpur, India</t>
  </si>
  <si>
    <t>Ravi Kumar, D.N.S., School of Electrical &amp; Electronics Engineering, Sathyabama Institute of Science &amp; Technology, Chennai, 119, India; Kumar, K.P., Kakatiya Institute of Technology and Science, Department of Information Technology, Warangal, India; Raju, K.G., Kakatiya Institute of Technology and Science, Department of Information Technology, Warangal, India; Gowsalya, S., St. Joseph College of Engineering, Sriperumbudur, India; Balraj, L., St. Joseph College of Engineering, Sriperumbudur, India; Kumar Srivastava, A., Harcourt Butler Technical University, Kanpur, India</t>
  </si>
  <si>
    <t>Kumar M., Kumar U., Singh A.K.</t>
  </si>
  <si>
    <t>Therapeutic Nanoparticles: Recent Developments and Their Targeted Delivery Applications</t>
  </si>
  <si>
    <t>Nano Biomedicine and Engineering</t>
  </si>
  <si>
    <t>10.5101/nbe.v14i1.p38-52</t>
  </si>
  <si>
    <t>https://www.scopus.com/inward/record.uri?eid=2-s2.0-85132356251&amp;doi=10.5101%2fnbe.v14i1.p38-52&amp;partnerID=40&amp;md5=a272e1e4d9f61c7e591795d6f36f879a</t>
  </si>
  <si>
    <t>Harcourt Butler Technical University, Kanpur, 208002, India</t>
  </si>
  <si>
    <t>Kumar, M., Harcourt Butler Technical University, Kanpur, 208002, India; Kumar, U., Harcourt Butler Technical University, Kanpur, 208002, India; Singh, A.K., Harcourt Butler Technical University, Kanpur, 208002, India</t>
  </si>
  <si>
    <t>Bajpai A., Yadav S., Tiwari N., Yadav A., Chaurasia M.</t>
  </si>
  <si>
    <t>A Novel Power-Efficient Data Aggregation Scheme for Cloud-Based Sensor Networks</t>
  </si>
  <si>
    <t>International Journal of Mobile Computing and Multimedia Communications</t>
  </si>
  <si>
    <t>10.4018/IJMCMC.297964</t>
  </si>
  <si>
    <t>https://www.scopus.com/inward/record.uri?eid=2-s2.0-85132127685&amp;doi=10.4018%2fIJMCMC.297964&amp;partnerID=40&amp;md5=a1bc1205d254ca4437653ce87c823b5a</t>
  </si>
  <si>
    <t>Rajkiya Engineering College, Kannauj, India; Harcourt Butler Technical University, India</t>
  </si>
  <si>
    <t>Bajpai, A., Rajkiya Engineering College, Kannauj, India; Yadav, S., Rajkiya Engineering College, Kannauj, India; Tiwari, N., Rajkiya Engineering College, Kannauj, India; Yadav, A., Harcourt Butler Technical University, India; Chaurasia, M., Rajkiya Engineering College, Kannauj, India</t>
  </si>
  <si>
    <t>An intelligent optimization algorithm with a deep learning-enabled block-based motion estimation model</t>
  </si>
  <si>
    <t>Expert Systems</t>
  </si>
  <si>
    <t>10.1111/exsy.13074</t>
  </si>
  <si>
    <t>https://www.scopus.com/inward/record.uri?eid=2-s2.0-85131833657&amp;doi=10.1111%2fexsy.13074&amp;partnerID=40&amp;md5=07b8721a2e19f9753814e2f3c2348739</t>
  </si>
  <si>
    <t>Computer Science &amp; Engineering, Harcourt Butler Technical University, Uttar Prades, Kanpur, India</t>
  </si>
  <si>
    <t>Mishra, A.K., Computer Science &amp; Engineering, Harcourt Butler Technical University, Uttar Prades, Kanpur, India; Kohli, N., Computer Science &amp; Engineering, Harcourt Butler Technical University, Uttar Prades, Kanpur, India</t>
  </si>
  <si>
    <t>Agarwal P., Shukla M.K.</t>
  </si>
  <si>
    <t>MITA interleaver for OFDM-IDMA and SCFDMA-IDMA techniques using QPSK modulation over PLC</t>
  </si>
  <si>
    <t>Bulletin of Electrical Engineering and Informatics</t>
  </si>
  <si>
    <t>10.11591/eei.v11i3.3598</t>
  </si>
  <si>
    <t>https://www.scopus.com/inward/record.uri?eid=2-s2.0-85131620355&amp;doi=10.11591%2feei.v11i3.3598&amp;partnerID=40&amp;md5=376d2ba810a5081d0f2d4d0aebf7f58a</t>
  </si>
  <si>
    <t>Department of Electronics Engineering, Harcourt Butler Technical University, Uttar Pradesh, India; Department of Electronics Engineering, Rajkiya Engineering College (REC), Uttar Pradesh, Kannauj, India</t>
  </si>
  <si>
    <t>Agarwal, P., Department of Electronics Engineering, Harcourt Butler Technical University, Uttar Pradesh, India; Shukla, M.K., Department of Electronics Engineering, Rajkiya Engineering College (REC), Uttar Pradesh, Kannauj, India</t>
  </si>
  <si>
    <t>An improved motion estimation criterion for temporal coding of video</t>
  </si>
  <si>
    <t>International Journal of Computational Science and Engineering</t>
  </si>
  <si>
    <t>10.1504/IJCSE.2022.123120</t>
  </si>
  <si>
    <t>https://www.scopus.com/inward/record.uri?eid=2-s2.0-85131397505&amp;doi=10.1504%2fIJCSE.2022.123120&amp;partnerID=40&amp;md5=e508d6376042bde4d36915bbe4506942</t>
  </si>
  <si>
    <t>Formation of urethane linkage using copolymers of glycidyl methacrylate, methyl methacrylate, and butyl acrylate</t>
  </si>
  <si>
    <t>10.1016/j.matpr.2022.05.309</t>
  </si>
  <si>
    <t>https://www.scopus.com/inward/record.uri?eid=2-s2.0-85131046899&amp;doi=10.1016%2fj.matpr.2022.05.309&amp;partnerID=40&amp;md5=3f730b9256f3a77c28b66c431a03644f</t>
  </si>
  <si>
    <t>Dixit A., Singh D., Shukla S.K.</t>
  </si>
  <si>
    <t>Changing scenario of municipal solid waste management in Kanpur city, India</t>
  </si>
  <si>
    <t>Journal of Material Cycles and Waste Management</t>
  </si>
  <si>
    <t>10.1007/s10163-022-01427-4</t>
  </si>
  <si>
    <t>https://www.scopus.com/inward/record.uri?eid=2-s2.0-85130154709&amp;doi=10.1007%2fs10163-022-01427-4&amp;partnerID=40&amp;md5=c73fba86889b3ba4b3ae8f66fb0cc4ba</t>
  </si>
  <si>
    <t>Harcourt Butler Technical University, U.P., Kanpur, India; Pranveer Singh Institute of Technology, U.P., Kanpur, India; School of Engineering, Edith Cowan University, Joondalup, Perth, WA  6155, Australia; Department of Civil Engineering, VR Siddhartha Engineering College, Vijayawada, India</t>
  </si>
  <si>
    <t>Dixit, A., Harcourt Butler Technical University, U.P., Kanpur, India, Pranveer Singh Institute of Technology, U.P., Kanpur, India; Singh, D., Harcourt Butler Technical University, U.P., Kanpur, India; Shukla, S.K., School of Engineering, Edith Cowan University, Joondalup, Perth, WA  6155, Australia, Department of Civil Engineering, VR Siddhartha Engineering College, Vijayawada, India</t>
  </si>
  <si>
    <t>Tekwani H., Raj K.</t>
  </si>
  <si>
    <t>Correlation-Based Template Tracking of Moving Object</t>
  </si>
  <si>
    <t>International Journal of Electrical and Computer Engineering Systems</t>
  </si>
  <si>
    <t>10.32985/IJECES.13.3.2</t>
  </si>
  <si>
    <t>https://www.scopus.com/inward/record.uri?eid=2-s2.0-85130101606&amp;doi=10.32985%2fIJECES.13.3.2&amp;partnerID=40&amp;md5=8fdf1f83f0f602ed6934e4326f289b0f</t>
  </si>
  <si>
    <t>Harcourt Butler Technical University, Department of Electronics Engineering, Research Scholar, Kanpur, India</t>
  </si>
  <si>
    <t>Tekwani, H., Harcourt Butler Technical University, Department of Electronics Engineering, Research Scholar, Kanpur, India; Raj, K., Harcourt Butler Technical University, Department of Electronics Engineering, Research Scholar, Kanpur, India</t>
  </si>
  <si>
    <t>Parametric study of solid oxide fuel cell based novel power and desalination system</t>
  </si>
  <si>
    <t>Energy Sources, Part A: Recovery, Utilization and Environmental Effects</t>
  </si>
  <si>
    <t>10.1080/15567036.2022.2066227</t>
  </si>
  <si>
    <t>https://www.scopus.com/inward/record.uri?eid=2-s2.0-85129897274&amp;doi=10.1080%2f15567036.2022.2066227&amp;partnerID=40&amp;md5=43745c5d8836010b09d0b96c98449571</t>
  </si>
  <si>
    <t>Department of Mechanical Engineering, Harcourt Butler Technical University, Kanpur, India</t>
  </si>
  <si>
    <t>Yadav, S.K., Department of Mechanical Engineering, Harcourt Butler Technical University, Kanpur, India; Singh, O., Department of Mechanical Engineering, Harcourt Butler Technical University, Kanpur, India</t>
  </si>
  <si>
    <t>PERFORMANCE ANALYSIS OF MITA INTERLEAVER ON HYBRID SYSTEMS USING DIVERSITY</t>
  </si>
  <si>
    <t>International Journal of Computer Networks and Communications</t>
  </si>
  <si>
    <t>10.5121/ijcnc.2022.14203</t>
  </si>
  <si>
    <t>https://www.scopus.com/inward/record.uri?eid=2-s2.0-85129307188&amp;doi=10.5121%2fijcnc.2022.14203&amp;partnerID=40&amp;md5=947aa3f7874ee7c0444e219f52f8bc59</t>
  </si>
  <si>
    <t>Department of Electronics Engineering, Harcourt Butler Technical University, Kanpur, India; REC, Kannauj, India</t>
  </si>
  <si>
    <t>Agarwal, P., Department of Electronics Engineering, Harcourt Butler Technical University, Kanpur, India; Shukla, M.K., REC, Kannauj, India</t>
  </si>
  <si>
    <t>Gupta R., Agarwal M., Singh V.P.</t>
  </si>
  <si>
    <t>HA-ZnO-Fe3O4 COMPOSITE MANUFACTURED BY WET POWDER METALLURGY PROCESS FOR IMPLANT APPLICATIONS</t>
  </si>
  <si>
    <t>Composites Theory and Practice</t>
  </si>
  <si>
    <t>https://www.scopus.com/inward/record.uri?eid=2-s2.0-85129178538&amp;partnerID=40&amp;md5=d288757284ff76de321c55a643ad6de8</t>
  </si>
  <si>
    <t>Pranveer Singh Institute of Technology, Kanpur, 209305, India; Institute of Engineering and Technology, Dr. RML Avadh University, Ayodhya, 224001, India; Harcourt Butler Technical University, Kanpur, 208010, India</t>
  </si>
  <si>
    <t>Gupta, R., Pranveer Singh Institute of Technology, Kanpur, 209305, India, Harcourt Butler Technical University, Kanpur, 208010, India; Agarwal, M., Institute of Engineering and Technology, Dr. RML Avadh University, Ayodhya, 224001, India; Singh, V.P., Harcourt Butler Technical University, Kanpur, 208010, India</t>
  </si>
  <si>
    <t>Dixit S., Shukla V., Agarwal P., Shukla M.</t>
  </si>
  <si>
    <t>Recursive IDMA Receiver with Unequal Power Allocation Scheme for Beyond 5G Networks</t>
  </si>
  <si>
    <t>Lecture Notes in Networks and Systems</t>
  </si>
  <si>
    <t>10.1007/978-981-16-8826-3_37</t>
  </si>
  <si>
    <t>https://www.scopus.com/inward/record.uri?eid=2-s2.0-85127642250&amp;doi=10.1007%2f978-981-16-8826-3_37&amp;partnerID=40&amp;md5=28c535d171b2f2802c6225e17bbdd72f</t>
  </si>
  <si>
    <t>Department of Electronics and Communication Engineering, Pranveer Singh Institute of Technology, Uttar Pradesh, Kanpur, India; Department of Electronics Engineering, Harcourt Butler Technical University, Uttar Pradesh, Kanpur, India</t>
  </si>
  <si>
    <t>Dixit, S., Department of Electronics and Communication Engineering, Pranveer Singh Institute of Technology, Uttar Pradesh, Kanpur, India; Shukla, V., Department of Electronics and Communication Engineering, Pranveer Singh Institute of Technology, Uttar Pradesh, Kanpur, India; Agarwal, P., Department of Electronics Engineering, Harcourt Butler Technical University, Uttar Pradesh, Kanpur, India; Shukla, M., Department of Electronics Engineering, Harcourt Butler Technical University, Uttar Pradesh, Kanpur, India</t>
  </si>
  <si>
    <t>1st International Conference on Trends in Electronics and Health Informatics, TEHI 2021</t>
  </si>
  <si>
    <t>Yadav V., Gupta I.K.</t>
  </si>
  <si>
    <t>Modified adaptive inertia weight particle swarm optimisation for data clustering</t>
  </si>
  <si>
    <t>International Journal of Innovative Computing and Applications</t>
  </si>
  <si>
    <t>10.1504/IJICA.2022.121387</t>
  </si>
  <si>
    <t>https://www.scopus.com/inward/record.uri?eid=2-s2.0-85127294344&amp;doi=10.1504%2fIJICA.2022.121387&amp;partnerID=40&amp;md5=22caacfa56fb8989e8a482d5e6b28aa9</t>
  </si>
  <si>
    <t>Department of Computer Science and Engineering, ABES Engineering College, Uttar Pradesh, Ghaziabad, India; Harcourt Butler Technical University, Nawabganj, Uttar Pradesh, Kanpur, India</t>
  </si>
  <si>
    <t>Yadav, V., Department of Computer Science and Engineering, ABES Engineering College, Uttar Pradesh, Ghaziabad, India, Harcourt Butler Technical University, Nawabganj, Uttar Pradesh, Kanpur, India; Gupta, I.K., Department of Computer Science and Engineering, ABES Engineering College, Uttar Pradesh, Ghaziabad, India, Harcourt Butler Technical University, Nawabganj, Uttar Pradesh, Kanpur, India</t>
  </si>
  <si>
    <t>1751648X</t>
  </si>
  <si>
    <t>Sundaramoorthy S., Singh N., Taube C.R., Katiyar R., Muralidharan V., Palanivel S.</t>
  </si>
  <si>
    <t>Electro-oxidation of tannery wastewater to achieve zero discharge–a step towards sustainability</t>
  </si>
  <si>
    <t>Environmental Technology (United Kingdom)</t>
  </si>
  <si>
    <t>10.1080/09593330.2022.2049887</t>
  </si>
  <si>
    <t>https://www.scopus.com/inward/record.uri?eid=2-s2.0-85126808746&amp;doi=10.1080%2f09593330.2022.2049887&amp;partnerID=40&amp;md5=0b038cb4b1701a619b98d9c578241497</t>
  </si>
  <si>
    <t>Regional Centre for Extension and Development (RCED), CSIR-Central Leather Research Institute, Kanpur, India; Department of Chemical Engineering, Harcourt Butler Technical University (HBTU), Kanpur, India; Centre for Academic and Research Excellence (CARE), CSIR-Central Leather Research Institute, Adyar, Chennai, India; Leather Process Technology Department, CSIR-Central Leather Research Institute, Chennai, India</t>
  </si>
  <si>
    <t>Sundaramoorthy, S., Regional Centre for Extension and Development (RCED), CSIR-Central Leather Research Institute, Kanpur, India; Singh, N., Department of Chemical Engineering, Harcourt Butler Technical University (HBTU), Kanpur, India; Taube, C.R., Department of Chemical Engineering, Harcourt Butler Technical University (HBTU), Kanpur, India; Katiyar, R., Department of Chemical Engineering, Harcourt Butler Technical University (HBTU), Kanpur, India; Muralidharan, V., Centre for Academic and Research Excellence (CARE), CSIR-Central Leather Research Institute, Adyar, Chennai, India; Palanivel, S., Leather Process Technology Department, CSIR-Central Leather Research Institute, Chennai, India</t>
  </si>
  <si>
    <t>Decision Factor Based Modified AODV for Improvement of Routing Performance in MANET</t>
  </si>
  <si>
    <t>Communications in Computer and Information Science</t>
  </si>
  <si>
    <t>1534 CCIS</t>
  </si>
  <si>
    <t>10.1007/978-3-030-96040-7_5</t>
  </si>
  <si>
    <t>https://www.scopus.com/inward/record.uri?eid=2-s2.0-85126234888&amp;doi=10.1007%2f978-3-030-96040-7_5&amp;partnerID=40&amp;md5=7871fee2740b72dd68cce1f0b0b95f6d</t>
  </si>
  <si>
    <t>1st International Conference on Advanced Network Technologies and Intelligent Computing, ANTIC 2021</t>
  </si>
  <si>
    <t>Sehrawat R., Abdullah S., Khatri P., Kumar L., Kumar A., Mujumdar A.S.</t>
  </si>
  <si>
    <t>Role of drying technology in probiotic encapsulation and impact on food safety</t>
  </si>
  <si>
    <t>Drying Technology</t>
  </si>
  <si>
    <t>10.1080/07373937.2022.2044844</t>
  </si>
  <si>
    <t>https://www.scopus.com/inward/record.uri?eid=2-s2.0-85126040179&amp;doi=10.1080%2f07373937.2022.2044844&amp;partnerID=40&amp;md5=75681940781182c6ebc7c4480a8b2e28</t>
  </si>
  <si>
    <t>Department of Food Process Engineering, National Institute of Technology, Orissa, Rourkela, India; Department of Chemical Engineering, Indian Institute of Delhi, Hauz Khas, New Delhi, India; Department of Wine, Food and Molecular Biosciences, Lincoln University, Lincoln, New Zealand; Department of Food Technology, School of Chemical Technology, Harcourt Butler Technical University, Kanpur, India; Department of Bioresource Engineering, McGill UniversityQC, Canada</t>
  </si>
  <si>
    <t>Sehrawat, R., Department of Food Process Engineering, National Institute of Technology, Orissa, Rourkela, India; Abdullah, S., Department of Food Process Engineering, National Institute of Technology, Orissa, Rourkela, India; Khatri, P., Department of Chemical Engineering, Indian Institute of Delhi, Hauz Khas, New Delhi, India; Kumar, L., Department of Wine, Food and Molecular Biosciences, Lincoln University, Lincoln, New Zealand; Kumar, A., Department of Food Technology, School of Chemical Technology, Harcourt Butler Technical University, Kanpur, India; Mujumdar, A.S., Department of Bioresource Engineering, McGill UniversityQC, Canada</t>
  </si>
  <si>
    <t>Singh V., Kaushik V.D.</t>
  </si>
  <si>
    <t>A Study of Multi-Focus Image Fusion: State-Of-The-Art Techniques</t>
  </si>
  <si>
    <t>10.1007/978-981-16-5689-7_49</t>
  </si>
  <si>
    <t>https://www.scopus.com/inward/record.uri?eid=2-s2.0-85125235189&amp;doi=10.1007%2f978-981-16-5689-7_49&amp;partnerID=40&amp;md5=710c6f9dab92a21414c0fcb933f98b2a</t>
  </si>
  <si>
    <t>Department of Computer Science and Engineering, Harcourt Butler Technical University, East Campus, Uttar Pradesh, Nawabganj, Kanpur, 208002, India</t>
  </si>
  <si>
    <t>Singh, V., Department of Computer Science and Engineering, Harcourt Butler Technical University, East Campus, Uttar Pradesh, Nawabganj, Kanpur, 208002, India; Kaushik, V.D., Department of Computer Science and Engineering, Harcourt Butler Technical University, East Campus, Uttar Pradesh, Nawabganj, Kanpur, 208002, India</t>
  </si>
  <si>
    <t>3rd International Conference on Data and Information Sciences, ICDIS 2021</t>
  </si>
  <si>
    <t>Routing Protocol for Heterogeneous Networks in Vehicular Adhoc Network for Larger Coverage Area</t>
  </si>
  <si>
    <t>Engineered Science</t>
  </si>
  <si>
    <t>10.30919/es8d605</t>
  </si>
  <si>
    <t>https://www.scopus.com/inward/record.uri?eid=2-s2.0-85124622881&amp;doi=10.30919%2fes8d605&amp;partnerID=40&amp;md5=bbe414babe649acb6928143d4591c4f1</t>
  </si>
  <si>
    <t>Dr. A.P.J Abdul Kalam Technical University, Lucknow, India; Computer Science &amp; Engineering, Harcourt Butler Technical University, Kanpur, India; Saudi Electronic University, Saudi Arabia</t>
  </si>
  <si>
    <t>Ather, D., Dr. A.P.J Abdul Kalam Technical University, Lucknow, India; Singh, R., Computer Science &amp; Engineering, Harcourt Butler Technical University, Kanpur, India; Shukla, R.S., Saudi Electronic University, Saudi Arabia</t>
  </si>
  <si>
    <t>2576988X</t>
  </si>
  <si>
    <t>Jaiswal D., Devnani G.L., Rajeshkumar G., Sanjay M.R., Siengchin S.</t>
  </si>
  <si>
    <t>Review on extraction, characterization, surface treatment and thermal degradation analysis of new cellulosic fibers as sustainable reinforcement in polymer composites</t>
  </si>
  <si>
    <t>Current Research in Green and Sustainable Chemistry</t>
  </si>
  <si>
    <t>10.1016/j.crgsc.2022.100271</t>
  </si>
  <si>
    <t>https://www.scopus.com/inward/record.uri?eid=2-s2.0-85123574178&amp;doi=10.1016%2fj.crgsc.2022.100271&amp;partnerID=40&amp;md5=5c2acd4b9eefee306cf429b54b869174</t>
  </si>
  <si>
    <t>Department of Chemical Engineering, Harcourt Butler Technical University, Uttar Pradesh, Kanpur, India; Department of Mechanical Engineering, PSG Institute of Technology and Applied Research, Tamilnadu, Coimbatore, India; Natural Composites Research Group Lab, Department of Materials and Production Engineering, The Sirindhorn International Thai-German School of Engineering (TGGS), King Mongkut's University of Technology North Bangkok (KMUTNB), Bangkok, Thailand</t>
  </si>
  <si>
    <t>Jaiswal, D., Department of Chemical Engineering, Harcourt Butler Technical University, Uttar Pradesh, Kanpur, India; Devnani, G.L., Department of Chemical Engineering, Harcourt Butler Technical University, Uttar Pradesh, Kanpur, India; Rajeshkumar, G., Department of Mechanical Engineering, PSG Institute of Technology and Applied Research, Tamilnadu, Coimbatore, India; Sanjay, M.R., Natural Composites Research Group Lab, Department of Materials and Production Engineering, The Sirindhorn International Thai-German School of Engineering (TGGS), King Mongkut's University of Technology North Bangkok (KMUTNB), Bangkok, Thailand; Siengchin, S., Natural Composites Research Group Lab, Department of Materials and Production Engineering, The Sirindhorn International Thai-German School of Engineering (TGGS), King Mongkut's University of Technology North Bangkok (KMUTNB), Bangkok, Thailand</t>
  </si>
  <si>
    <t>Das R.R., Maity S., Chowdhury A., Chakraborty A., Mitra S.K.</t>
  </si>
  <si>
    <t>Effect of Positive/Negative Interface Trap Charges on the Performance of Multi Fin FinFET (M-FinFET)</t>
  </si>
  <si>
    <t>Silicon</t>
  </si>
  <si>
    <t>10.1007/s12633-022-01669-9</t>
  </si>
  <si>
    <t>https://www.scopus.com/inward/record.uri?eid=2-s2.0-85122721772&amp;doi=10.1007%2fs12633-022-01669-9&amp;partnerID=40&amp;md5=4508f7c051de2af1bfbad49ac7edc7b7</t>
  </si>
  <si>
    <t>Department of Electronics and Communication Engineering, National Institute of Technology, Tripura, Agartala, 799046, India; Department of Electronics and communication Engineering, Indian Institute of Engineering Science and Technology, Shibpur, 711103, India; Department of Electrical and Electronics Engineering, Birla Institute of Technology and Science, Goa, Pilani, 403726, India; Department of Electrical and Electronics Engineering, Harcourt Butler Technical University, Kanpur, 208002, India</t>
  </si>
  <si>
    <t>Das, R.R., Department of Electronics and Communication Engineering, National Institute of Technology, Tripura, Agartala, 799046, India; Maity, S., Department of Electronics and communication Engineering, Indian Institute of Engineering Science and Technology, Shibpur, 711103, India; Chowdhury, A., Department of Electronics and Communication Engineering, National Institute of Technology, Tripura, Agartala, 799046, India; Chakraborty, A., Department of Electrical and Electronics Engineering, Birla Institute of Technology and Science, Goa, Pilani, 403726, India; Mitra, S.K., Department of Electrical and Electronics Engineering, Harcourt Butler Technical University, Kanpur, 208002, India</t>
  </si>
  <si>
    <t>1876990X</t>
  </si>
  <si>
    <t>Kumar A., Dhiman A., Suhag R., Sehrawat R., Upadhyay A., McClements D.J.</t>
  </si>
  <si>
    <t>Comprehensive review on potential applications of microfluidization in food processing</t>
  </si>
  <si>
    <t>Food Science and Biotechnology</t>
  </si>
  <si>
    <t>10.1007/s10068-021-01010-x</t>
  </si>
  <si>
    <t>https://www.scopus.com/inward/record.uri?eid=2-s2.0-85120040602&amp;doi=10.1007%2fs10068-021-01010-x&amp;partnerID=40&amp;md5=87004636972b252487eb6a179502a786</t>
  </si>
  <si>
    <t>Department of Food Technology, School of Chemical Technology, Harcourt Butler Technical University, Uttar Pradesh, Kanpur, 208002, India; Department of Food Science and Technology, National Institute of Food Technology Entrepreneurship and Management, Kundli, Haryana, Sonepat, 131028, India; Department of Food Process Engineering, National Institute of Technology, Odisha, Rourkela, 769008, India; Department of Food Science, University of Massachusetts, Amherst, MA  01003, United States</t>
  </si>
  <si>
    <t>Kumar, A., Department of Food Technology, School of Chemical Technology, Harcourt Butler Technical University, Uttar Pradesh, Kanpur, 208002, India; Dhiman, A., Department of Food Science and Technology, National Institute of Food Technology Entrepreneurship and Management, Kundli, Haryana, Sonepat, 131028, India; Suhag, R., Department of Food Science and Technology, National Institute of Food Technology Entrepreneurship and Management, Kundli, Haryana, Sonepat, 131028, India; Sehrawat, R., Department of Food Process Engineering, National Institute of Technology, Odisha, Rourkela, 769008, India; Upadhyay, A., Department of Food Science and Technology, National Institute of Food Technology Entrepreneurship and Management, Kundli, Haryana, Sonepat, 131028, India; McClements, D.J., Department of Food Science, University of Massachusetts, Amherst, MA  01003, United States</t>
  </si>
  <si>
    <t>Kanaujiya A., Singh O.</t>
  </si>
  <si>
    <t>Thermodynamic Study for Performance Enhancement of Supercritical Carbon Dioxide Cycle</t>
  </si>
  <si>
    <t>10.1007/978-981-16-3497-0_33</t>
  </si>
  <si>
    <t>https://www.scopus.com/inward/record.uri?eid=2-s2.0-85118976169&amp;doi=10.1007%2f978-981-16-3497-0_33&amp;partnerID=40&amp;md5=e5801124cb0771ea555ce8aa707dd94a</t>
  </si>
  <si>
    <t>Kanaujiya, A., Department of Mechanical Engineering, Harcourt Butler Technical University, Kanpur, India; Singh, O., Department of Mechanical Engineering, Harcourt Butler Technical University, Kanpur, India</t>
  </si>
  <si>
    <t>International Conference on Recent Trends in Developments of Thermo-fluids and Renewable Energy, TFRE 2020</t>
  </si>
  <si>
    <t>Pneumonia classification using quaternion deep learning</t>
  </si>
  <si>
    <t>10.1007/s11042-021-11409-7</t>
  </si>
  <si>
    <t>Gupta S., Singh M.K.</t>
  </si>
  <si>
    <t>Performance-Based Comparative Study on Single- and Dual-Gate OTFT: Modeling and Simulation Using TCAD</t>
  </si>
  <si>
    <t>10.1007/978-981-16-3767-4_3</t>
  </si>
  <si>
    <t>https://www.scopus.com/inward/record.uri?eid=2-s2.0-85115385711&amp;doi=10.1007%2f978-981-16-3767-4_3&amp;partnerID=40&amp;md5=7d8bf837aa8fcb005c4c5007251bab7b</t>
  </si>
  <si>
    <t>Department of Electronics Engineering, Harcourt Butler Technical University (Formerly HBTI), Kanpur, 208002, India</t>
  </si>
  <si>
    <t>Gupta, S., Department of Electronics Engineering, Harcourt Butler Technical University (Formerly HBTI), Kanpur, 208002, India; Singh, M.K., Department of Electronics Engineering, Harcourt Butler Technical University (Formerly HBTI), Kanpur, 208002, India</t>
  </si>
  <si>
    <t>International Conference on Micro and Nanoelectronics Devices, Circuits and Systems, MNDCS 2021</t>
  </si>
  <si>
    <t>Brightness Intensity-Based Transient Motion Prediction</t>
  </si>
  <si>
    <t>Smart Innovation, Systems and Technologies</t>
  </si>
  <si>
    <t>10.1007/978-981-16-2877-1_27</t>
  </si>
  <si>
    <t>https://www.scopus.com/inward/record.uri?eid=2-s2.0-85115251571&amp;doi=10.1007%2f978-981-16-2877-1_27&amp;partnerID=40&amp;md5=5fd053672d51412e952af6cf89e639e7</t>
  </si>
  <si>
    <t>Department of Electronics Engineering, Harcourt Butler Technical University, Kanpur, India</t>
  </si>
  <si>
    <t>Tekwani, H., Department of Electronics Engineering, Harcourt Butler Technical University, Kanpur, India; Raj, K., Department of Electronics Engineering, Harcourt Butler Technical University, Kanpur, India</t>
  </si>
  <si>
    <t>3rd International Conference on Smart IoT Systems: Innovations and Computing, SSIC 2021</t>
  </si>
  <si>
    <t>Agarwal P., Shukla M.</t>
  </si>
  <si>
    <t>MITA Interleaver for Integrated and Iterative IDMA Systems Over Powerline Channel</t>
  </si>
  <si>
    <t>10.1007/s11277-021-08961-8</t>
  </si>
  <si>
    <t>https://www.scopus.com/inward/record.uri?eid=2-s2.0-85114166032&amp;doi=10.1007%2fs11277-021-08961-8&amp;partnerID=40&amp;md5=27986a3abd6f95f8812f1eb99aa1ace9</t>
  </si>
  <si>
    <t>Electronics Department, Harcourt Butler Technical University, UP, Kanpur, India</t>
  </si>
  <si>
    <t>Agarwal, P., Electronics Department, Harcourt Butler Technical University, UP, Kanpur, India; Shukla, M., Electronics Department, Harcourt Butler Technical University, UP, Kanpur, India</t>
  </si>
  <si>
    <t>Bhadoria N.S., Bartarya G.</t>
  </si>
  <si>
    <t>On the improvement in process performance of ceramic inserts during hard turning in MQL environment</t>
  </si>
  <si>
    <t>Materials and Manufacturing Processes</t>
  </si>
  <si>
    <t>10.1080/10426914.2021.1967978</t>
  </si>
  <si>
    <t>https://www.scopus.com/inward/record.uri?eid=2-s2.0-85113801444&amp;doi=10.1080%2f10426914.2021.1967978&amp;partnerID=40&amp;md5=b09e356d5e42e076b07f2e780eb0863c</t>
  </si>
  <si>
    <t>Department of Mechanical Engineering, Harcourt Butler Technical University, Kanpur, India; School of Mechanical Sciences, Indian Institute of Technology, Bhubaneswar, India</t>
  </si>
  <si>
    <t>Bhadoria, N.S., Department of Mechanical Engineering, Harcourt Butler Technical University, Kanpur, India; Bartarya, G., School of Mechanical Sciences, Indian Institute of Technology, Bhubaneswar, India</t>
  </si>
  <si>
    <t>Kushwaha A., Goswami L., Lee J., Sonne C., Brown R.J.C., Kim K.-H.</t>
  </si>
  <si>
    <t>Critical Reviews in Environmental Science and Technology</t>
  </si>
  <si>
    <t>https://www.scopus.com/inward/record.uri?eid=2-s2.0-85101743953&amp;doi=10.1080%2f10643389.2021.1883187&amp;partnerID=40&amp;md5=4997f741b1e14f7f20cc9df87efbbab3</t>
  </si>
  <si>
    <t>Department of Biotechnology, Motilal Nehru National Institute of Technology Allahabad, Uttar, Prayagraj, India; Center for the Environment, Indian Institute of Technology Guwahati, Guwahati, India; Department of Biochemical Engineering, Harcourt Butler Technical University, Uttar, Nawabganj, Kanpur, India; Department of Environmental and Safety Engineering, Ajou University, Suwon, South Korea; Department of Bioscience, Arctic Research Centre (ARC), Aarhus University, Roskilde, Denmark; Environment Department, National Physical Laboratory, Teddington, United Kingdom; Department of Civil and Environmental Engineering, Hanyang University, Seoul, South Korea</t>
  </si>
  <si>
    <t>Kushwaha, A., Department of Biotechnology, Motilal Nehru National Institute of Technology Allahabad, Uttar, Prayagraj, India; Goswami, L., Center for the Environment, Indian Institute of Technology Guwahati, Guwahati, India, Department of Biochemical Engineering, Harcourt Butler Technical University, Uttar, Nawabganj, Kanpur, India; Lee, J., Department of Environmental and Safety Engineering, Ajou University, Suwon, South Korea; Sonne, C., Department of Bioscience, Arctic Research Centre (ARC), Aarhus University, Roskilde, Denmark; Brown, R.J.C., Environment Department, National Physical Laboratory, Teddington, United Kingdom; Kim, K.-H., Department of Civil and Environmental Engineering, Hanyang University, Seoul, South Korea</t>
  </si>
  <si>
    <t>Kumar M., Seth A., Singh A.K., Rajput M.S., Sikandar M.</t>
  </si>
  <si>
    <t>Environmental and Sustainability Indicators</t>
  </si>
  <si>
    <t>https://www.scopus.com/inward/record.uri?eid=2-s2.0-85122175670&amp;doi=10.1016%2fj.indic.2021.100155&amp;partnerID=40&amp;md5=094bf0f8caefdaf8c95f57a3c562ac9e</t>
  </si>
  <si>
    <t>School of Chemical Technology, Harcourt Butler Technical University, Kanpur, 208002, India; Department of Biotechnology, Dr AITH, Kanpur, 208024, India; Uttar Pradesh Pollution Control Board, Kanpur, India</t>
  </si>
  <si>
    <t>Kumar, M., School of Chemical Technology, Harcourt Butler Technical University, Kanpur, 208002, India; Seth, A., Department of Biotechnology, Dr AITH, Kanpur, 208024, India; Singh, A.K., School of Chemical Technology, Harcourt Butler Technical University, Kanpur, 208002, India; Rajput, M.S., Department of Biotechnology, Dr AITH, Kanpur, 208024, India; Sikandar, M., Uttar Pradesh Pollution Control Board, Kanpur, India</t>
  </si>
  <si>
    <t>Srivastava J., Nandi T., Trivedi R.K.</t>
  </si>
  <si>
    <t>Castor oil-based nanolubricants: An overview</t>
  </si>
  <si>
    <t>10.14233/ajchem.2021.23450</t>
  </si>
  <si>
    <t>https://www.scopus.com/inward/record.uri?eid=2-s2.0-85120862965&amp;doi=10.14233%2fajchem.2021.23450&amp;partnerID=40&amp;md5=93313ea78a43ed8d192316885e18a18d</t>
  </si>
  <si>
    <t>Defence Materials and Stores Research and Development Establishment, Kanpur, 208013, India; Department of Oil Technology, Harcourt Butler Technical University, Kanpur, 208002, India</t>
  </si>
  <si>
    <t>Srivastava, J., Defence Materials and Stores Research and Development Establishment, Kanpur, 208013, India, Department of Oil Technology, Harcourt Butler Technical University, Kanpur, 208002, India; Nandi, T., Defence Materials and Stores Research and Development Establishment, Kanpur, 208013, India; Trivedi, R.K., Department of Oil Technology, Harcourt Butler Technical University, Kanpur, 208002, India</t>
  </si>
  <si>
    <t>Kumar M., Kushwaha A., Goswami L., Singh A.K., Sikandar M.</t>
  </si>
  <si>
    <t>A review on advances and mechanism for the phycoremediation of cadmium contaminated wastewater</t>
  </si>
  <si>
    <t>Cleaner Engineering and Technology</t>
  </si>
  <si>
    <t>10.1016/j.clet.2021.100288</t>
  </si>
  <si>
    <t>https://www.scopus.com/inward/record.uri?eid=2-s2.0-85118474598&amp;doi=10.1016%2fj.clet.2021.100288&amp;partnerID=40&amp;md5=e272e7b5d6c35f0470ed91c5b06ffabe</t>
  </si>
  <si>
    <t>School of Chemical Technology, Harcourt Butler Technical University, Nawabganj, Kanpur, Uttar Pradesh  208002, India; Department of Biotechnology, Motilal Nehru National Institute of Technology Allahabad, Prayagraj, Uttar Pradesh  211004, India; Center for the Environment, Indian Institute of Technology Guwahati, Guwahati, Assam  781039, India; Uttar Pradesh Pollution Control Board, Sadbhawna Nagar, Kanpur, Uttar Pradesh  208001, India</t>
  </si>
  <si>
    <t>Kumar, M., School of Chemical Technology, Harcourt Butler Technical University, Nawabganj, Kanpur, Uttar Pradesh  208002, India; Kushwaha, A., Department of Biotechnology, Motilal Nehru National Institute of Technology Allahabad, Prayagraj, Uttar Pradesh  211004, India; Goswami, L., Center for the Environment, Indian Institute of Technology Guwahati, Guwahati, Assam  781039, India; Singh, A.K., School of Chemical Technology, Harcourt Butler Technical University, Nawabganj, Kanpur, Uttar Pradesh  208002, India; Sikandar, M., Uttar Pradesh Pollution Control Board, Sadbhawna Nagar, Kanpur, Uttar Pradesh  208001, India</t>
  </si>
  <si>
    <t>Yadav A., Kohli N., Yadav A.</t>
  </si>
  <si>
    <t>Prolong stability period in node pairing protocol for wireless sensor networks</t>
  </si>
  <si>
    <t>International Journal of Engineering, Transactions B: Applications</t>
  </si>
  <si>
    <t>10.5829/IJE.2021.34.12C.14</t>
  </si>
  <si>
    <t>https://www.scopus.com/inward/record.uri?eid=2-s2.0-85117758219&amp;doi=10.5829%2fIJE.2021.34.12C.14&amp;partnerID=40&amp;md5=b76065b03501cdbac56602323427f34d</t>
  </si>
  <si>
    <t>A.P.J. Abdul Kalam Technical University, Lucknow, India; Harcourt Butler Technical University, Kanpur, India; Computer Application Department, UIET, CSJM University, Kanpur, India</t>
  </si>
  <si>
    <t>Yadav, A., A.P.J. Abdul Kalam Technical University, Lucknow, India; Kohli, N., Harcourt Butler Technical University, Kanpur, India; Yadav, A., Computer Application Department, UIET, CSJM University, Kanpur, India</t>
  </si>
  <si>
    <t>1728144X</t>
  </si>
  <si>
    <t>Advanced AODV routing based on restricted broadcasting of route request packets in MANET</t>
  </si>
  <si>
    <t>10.1007/s41870-021-00818-4</t>
  </si>
  <si>
    <t>https://www.scopus.com/inward/record.uri?eid=2-s2.0-85117320266&amp;doi=10.1007%2fs41870-021-00818-4&amp;partnerID=40&amp;md5=39e6bef0b687254d8b2c751193370984</t>
  </si>
  <si>
    <t>Kant Mishra G., Singh Y.</t>
  </si>
  <si>
    <t>A fast-executing single ended fault location method using transmission line characteristics for wind parks integrated HVDC network</t>
  </si>
  <si>
    <t>Electric Power Systems Research</t>
  </si>
  <si>
    <t>10.1016/j.epsr.2021.107552</t>
  </si>
  <si>
    <t>https://www.scopus.com/inward/record.uri?eid=2-s2.0-85114195034&amp;doi=10.1016%2fj.epsr.2021.107552&amp;partnerID=40&amp;md5=0dfe7c7ce0b8292ba6a690709fc261f4</t>
  </si>
  <si>
    <t>A.P.J. Abdul Kalam Technical University, Lucknow, India; Harcourt Butler Technical University, Kanpur, India</t>
  </si>
  <si>
    <t>Kant Mishra, G., A.P.J. Abdul Kalam Technical University, Lucknow, India; Singh, Y., Harcourt Butler Technical University, Kanpur, India</t>
  </si>
  <si>
    <t>Kumar A., Kant R., Samsher</t>
  </si>
  <si>
    <t>Review on Spray-Assisted Solar Desalination: Concept, Performance and Modeling</t>
  </si>
  <si>
    <t>10.1007/s13369-021-05846-7</t>
  </si>
  <si>
    <t>https://www.scopus.com/inward/record.uri?eid=2-s2.0-85110148731&amp;doi=10.1007%2fs13369-021-05846-7&amp;partnerID=40&amp;md5=445f7fc3be4bac9d87b336ceb925d38d</t>
  </si>
  <si>
    <t>Department of Mechanical Engineering, Delhi Technological University, Delhi, 110 042, India; Centre for Energy and Environment, Delhi Technological University, Delhi, 110 042, India; Harcourt Butler Technical University, Kanpur, 208002, India</t>
  </si>
  <si>
    <t>Kumar, A., Department of Mechanical Engineering, Delhi Technological University, Delhi, 110 042, India, Centre for Energy and Environment, Delhi Technological University, Delhi, 110 042, India; Kant, R., Department of Mechanical Engineering, Delhi Technological University, Delhi, 110 042, India; Samsher, Harcourt Butler Technical University, Kanpur, 208002, India</t>
  </si>
  <si>
    <t>Sawood G.M., Dixit S., Mishra G., Gupta S.K.</t>
  </si>
  <si>
    <t>Selective As(v) capture by a novel magnetic green Fe-biochar composite in a packed column: An application of central composite design</t>
  </si>
  <si>
    <t>Environmental Science: Water Research and Technology</t>
  </si>
  <si>
    <t>10.1039/d1ew00385b</t>
  </si>
  <si>
    <t>https://www.scopus.com/inward/record.uri?eid=2-s2.0-85118876874&amp;doi=10.1039%2fd1ew00385b&amp;partnerID=40&amp;md5=03b87e5547a980d3e73a8216242f5f6c</t>
  </si>
  <si>
    <t>Department of Chemical Engineering, Harcourt Butler Technical University, Kanpur, India; Department of Chemical Engineering and Technology, Iit Bhu, Varanasi, 221005, India</t>
  </si>
  <si>
    <t>Sawood, G.M., Department of Chemical Engineering, Harcourt Butler Technical University, Kanpur, India; Dixit, S., Department of Chemical Engineering and Technology, Iit Bhu, Varanasi, 221005, India; Mishra, G., Department of Chemical Engineering and Technology, Iit Bhu, Varanasi, 221005, India; Gupta, S.K., Department of Chemical Engineering, Harcourt Butler Technical University, Kanpur, India</t>
  </si>
  <si>
    <t>Thermo-economic analysis of an integrated solar thermal cycle (ISTC) using thermal storage</t>
  </si>
  <si>
    <t>10.1016/j.jclepro.2021.128725</t>
  </si>
  <si>
    <t>https://www.scopus.com/inward/record.uri?eid=2-s2.0-85113717774&amp;doi=10.1016%2fj.jclepro.2021.128725&amp;partnerID=40&amp;md5=97854b31de574ed389b6045d50a984ab</t>
  </si>
  <si>
    <t>Department of Mechanical Engineering, Amity University, Uttar Pradesh, Noida, U.P  201313, India; Department of Mechanical Engineering, JSS Academy of Technical Education, Noida, U.P  201301, India; Department of Mechanical Engineering, Harcourt Butler Technical University, Kanpur, U.P  208002, India</t>
  </si>
  <si>
    <t>Neelam, K., Department of Mechanical Engineering, Amity University, Uttar Pradesh, Noida, U.P  201313, India, Department of Mechanical Engineering, JSS Academy of Technical Education, Noida, U.P  201301, India; Meeta, S., Department of Mechanical Engineering, Amity University, Uttar Pradesh, Noida, U.P  201313, India; Onkar, S., Department of Mechanical Engineering, Harcourt Butler Technical University, Kanpur, U.P  208002, India; Kumar, S.A., Department of Mechanical Engineering, Amity University, Uttar Pradesh, Noida, U.P  201313, India</t>
  </si>
  <si>
    <t>WeAbDeepCNN: Weighted Average Model and ASSCA based Two Level Fusion Scheme For Multi-Focus Images</t>
  </si>
  <si>
    <t>Journal of Scientific and Industrial Research</t>
  </si>
  <si>
    <t>https://www.scopus.com/inward/record.uri?eid=2-s2.0-85122755768&amp;partnerID=40&amp;md5=c0ac7c05aa1d420aba5aed6edeedf165</t>
  </si>
  <si>
    <t>Department of Computer Science and Engineering, Harcourt Butler Technical University, East Campus, Uttar Pradesh, Nawabganj, Kanpur, 208 002, India</t>
  </si>
  <si>
    <t>Singh, V., Department of Computer Science and Engineering, Harcourt Butler Technical University, East Campus, Uttar Pradesh, Nawabganj, Kanpur, 208 002, India; Kaushik, V.D., Department of Computer Science and Engineering, Harcourt Butler Technical University, East Campus, Uttar Pradesh, Nawabganj, Kanpur, 208 002, India</t>
  </si>
  <si>
    <t>HoEnTOA: Holoentropy and Taylor Assisted Optimization based Novel Image Quality Enhancement Algorithm for Multi-Focus Image Fusion</t>
  </si>
  <si>
    <t>https://www.scopus.com/inward/record.uri?eid=2-s2.0-85122726070&amp;partnerID=40&amp;md5=692d6649a829bfeb76e4fb15e909da82</t>
  </si>
  <si>
    <t>Department of Computer Science and Engineering, Harcourt Butler Technical University East Campus, Uttar Pradesh, Nawabganj, Kanpur, 208 002, India</t>
  </si>
  <si>
    <t>Singh, V., Department of Computer Science and Engineering, Harcourt Butler Technical University East Campus, Uttar Pradesh, Nawabganj, Kanpur, 208 002, India; Kaushik, V.D., Department of Computer Science and Engineering, Harcourt Butler Technical University East Campus, Uttar Pradesh, Nawabganj, Kanpur, 208 002, India</t>
  </si>
  <si>
    <t>Exergo-Economic Study of SOFC-Intercooled and Reheat type GT-VARS-ORC Combined Power and Cooling System</t>
  </si>
  <si>
    <t>10.1007/s40032-021-00731-6</t>
  </si>
  <si>
    <t>https://www.scopus.com/inward/record.uri?eid=2-s2.0-85111748358&amp;doi=10.1007%2fs40032-021-00731-6&amp;partnerID=40&amp;md5=59c5843b41bd3bffbebfcd0754fb5b67</t>
  </si>
  <si>
    <t>Kumar, P., Department of Mechanical Engineering, Harcourt Butler Technical University, Kanpur, India; Singh, O., Department of Mechanical Engineering, Harcourt Butler Technical University, Kanpur, India</t>
  </si>
  <si>
    <t>Audio-Visual Emotion Recognition System Using Multi-Modal Features</t>
  </si>
  <si>
    <t>International Journal of Cognitive Informatics and Natural Intelligence</t>
  </si>
  <si>
    <t>10.4018/IJCINI.20211001.oa34</t>
  </si>
  <si>
    <t>https://www.scopus.com/inward/record.uri?eid=2-s2.0-85110101077&amp;doi=10.4018%2fIJCINI.20211001.oa34&amp;partnerID=40&amp;md5=bb0673301d1a52290dfefb95aff3766a</t>
  </si>
  <si>
    <t>Dr. A.P.J. Abdul Kalam Technical University, Lucknow, India; Uiet, Csjm University, Kanpur, India; Harcourt Butler Technical University, Kanpur, India</t>
  </si>
  <si>
    <t>Handa, A., Dr. A.P.J. Abdul Kalam Technical University, Lucknow, India; Agarwal, R., Uiet, Csjm University, Kanpur, India; Kohli, N., Harcourt Butler Technical University, Kanpur, India</t>
  </si>
  <si>
    <t>Kumar A., Shukla R.K., Gupta R.</t>
  </si>
  <si>
    <t>Study of optical parameters of sulphur doped Se-As thin films as optical materials</t>
  </si>
  <si>
    <t>Optik</t>
  </si>
  <si>
    <t>10.1016/j.ijleo.2021.167447</t>
  </si>
  <si>
    <t>https://www.scopus.com/inward/record.uri?eid=2-s2.0-85108080926&amp;doi=10.1016%2fj.ijleo.2021.167447&amp;partnerID=40&amp;md5=3e211a7100e3c9d1069b3c676874360b</t>
  </si>
  <si>
    <t>Materials Science Programme, Indian Institute of Technology, Kanpur, 208016, India; Department of Physics, Harcourt Butler Technical University, Kanpur, 208002, India</t>
  </si>
  <si>
    <t>Kumar, A., Materials Science Programme, Indian Institute of Technology, Kanpur, 208016, India, Department of Physics, Harcourt Butler Technical University, Kanpur, 208002, India; Shukla, R.K., Department of Physics, Harcourt Butler Technical University, Kanpur, 208002, India; Gupta, R., Materials Science Programme, Indian Institute of Technology, Kanpur, 208016, India</t>
  </si>
  <si>
    <t>RAJWANI S., YADAV P.K.S.</t>
  </si>
  <si>
    <t>Synthesis of biolubricant via chemical modification from vegetable oil blend using heterogeneous catalyst</t>
  </si>
  <si>
    <t>10.14233/ajchem.2021.23263</t>
  </si>
  <si>
    <t>https://www.scopus.com/inward/record.uri?eid=2-s2.0-85113624458&amp;doi=10.14233%2fajchem.2021.23263&amp;partnerID=40&amp;md5=3a761fd9b78d21cc126eff9ad3474330</t>
  </si>
  <si>
    <t>Department of Oil Technology, School of Chemical Technology, Harcourt Butler Technical University, Kanpur, 208002, India</t>
  </si>
  <si>
    <t>RAJWANI, S., Department of Oil Technology, School of Chemical Technology, Harcourt Butler Technical University, Kanpur, 208002, India; YADAV, P.K.S., Department of Oil Technology, School of Chemical Technology, Harcourt Butler Technical University, Kanpur, 208002, India</t>
  </si>
  <si>
    <t>Correction to: Pretreated Indian Gooseberry (Emblica officinalis) Segments: Kinetic, Quality and Microstructural Parameters (Journal of The Institution of Engineers (India): Series A, (2021), 102, 2, (523-534), 10.1007/s40030-021-00538-9)</t>
  </si>
  <si>
    <t>Journal of The Institution of Engineers (India): Series A</t>
  </si>
  <si>
    <t>10.1007/s40030-021-00552-x</t>
  </si>
  <si>
    <t>https://www.scopus.com/inward/record.uri?eid=2-s2.0-85108595995&amp;doi=10.1007%2fs40030-021-00552-x&amp;partnerID=40&amp;md5=8516e8d6cfb77963a6c179f06ef5d325</t>
  </si>
  <si>
    <t>Department of Food Technology, Harcourt Butler Technical University, Kanpur, Uttar Pradesh  208002, India; Department of Food Engineering and Technology, Sant Longowal Institute of Engineering and Technology, Longowal, Punjab  148106, India</t>
  </si>
  <si>
    <t>Tewari, R., Department of Food Technology, Harcourt Butler Technical University, Kanpur, Uttar Pradesh  208002, India; Kumar, V., Department of Food Technology, Harcourt Butler Technical University, Kanpur, Uttar Pradesh  208002, India; Sharma, H.K., Department of Food Engineering and Technology, Sant Longowal Institute of Engineering and Technology, Longowal, Punjab  148106, India</t>
  </si>
  <si>
    <t>Erratum</t>
  </si>
  <si>
    <t>Mishra A., Das S., Singh D., Maurya A.K.</t>
  </si>
  <si>
    <t>https://www.scopus.com/inward/record.uri?eid=2-s2.0-85104998302&amp;doi=10.1007%2fs11356-021-13872-z&amp;partnerID=40&amp;md5=402b29529920ac5665a58b9802e586cd</t>
  </si>
  <si>
    <t>Department of Civil Engineering, Harcourt Butler Technical University, Kanpur, 208002, India; Department of Civil Engineering, Indian Institute of Technology Roorkee, Roorkee, Uttarakhand  247667, India; Department of Civil Engineering, Indian Institute of Technology Guwahati, Guwahati, Assam  781039, India</t>
  </si>
  <si>
    <t>Mishra, A., Department of Civil Engineering, Harcourt Butler Technical University, Kanpur, 208002, India; Das, S., Department of Civil Engineering, Indian Institute of Technology Roorkee, Roorkee, Uttarakhand  247667, India; Singh, D., Department of Civil Engineering, Harcourt Butler Technical University, Kanpur, 208002, India; Maurya, A.K., Department of Civil Engineering, Indian Institute of Technology Guwahati, Guwahati, Assam  781039, India</t>
  </si>
  <si>
    <t>Rajeshkumar G., Arvindh Seshadri S., Devnani G.L., Sanjay M.R., Siengchin S., Prakash Maran J., Al-Dhabi N.A., Karuppiah P., Mariadhas V.A., Sivarajasekar N., Ronaldo Anuf A.</t>
  </si>
  <si>
    <t>Environment friendly, renewable and sustainable poly lactic acid (PLA) based natural fiber reinforced composites – A comprehensive review</t>
  </si>
  <si>
    <t>https://www.scopus.com/inward/record.uri?eid=2-s2.0-85106906335&amp;doi=10.1016%2fj.jclepro.2021.127483&amp;partnerID=40&amp;md5=715e907bc12d9f094953f9bab98577ea</t>
  </si>
  <si>
    <t>Department of Mechanical Engineering, PSG Institute of Technology and Applied Research, Coimbatore, Tamil Nadu, India; Department of Chemical Engineering, Harcourt Butler Technical University, Kanpur, Uttar Pradesh, India; Natural Composites Research Group Lab, Department of Materials and Production Engineering, The Sirindhorn International Thai-German Graduate School of Engineering, King Mongkut's University of Technology North Bangkok, Bangkok, Thailand; Department of Food Science and Nutrition, Periyar University, Salem, Tamil Nadu, India; Department of Botany and Microbiology, College of Science, King Saud University, P.O. Box 2455, Riyadh, 11451, Saudi Arabia; Laboratory for Bioremediation Research, Unit Operations Laboratory, Department of Biotechnology, Kumaraguru College of Technology, Coimbatore, Tamil Nadu, India; Department of Biotechnology, Kamaraj College of Engineering and Technology, Virudhunagar, Tamil Nadu, India</t>
  </si>
  <si>
    <t>Rajeshkumar, G., Department of Mechanical Engineering, PSG Institute of Technology and Applied Research, Coimbatore, Tamil Nadu, India; Arvindh Seshadri, S., Department of Mechanical Engineering, PSG Institute of Technology and Applied Research, Coimbatore, Tamil Nadu, India; Devnani, G.L., Department of Chemical Engineering, Harcourt Butler Technical University, Kanpur, Uttar Pradesh, India; Sanjay, M.R., Natural Composites Research Group Lab, Department of Materials and Production Engineering, The Sirindhorn International Thai-German Graduate School of Engineering, King Mongkut's University of Technology North Bangkok, Bangkok, Thailand; Siengchin, S., Natural Composites Research Group Lab, Department of Materials and Production Engineering, The Sirindhorn International Thai-German Graduate School of Engineering, King Mongkut's University of Technology North Bangkok, Bangkok, Thailand; Prakash Maran, J., Department of Food Science and Nutrition, Periyar University, Salem, Tamil Nadu, India; Al-Dhabi, N.A., Department of Botany and Microbiology, College of Science, King Saud University, P.O. Box 2455, Riyadh, 11451, Saudi Arabia; Karuppiah, P., Department of Botany and Microbiology, College of Science, King Saud University, P.O. Box 2455, Riyadh, 11451, Saudi Arabia; Mariadhas, V.A., Department of Botany and Microbiology, College of Science, King Saud University, P.O. Box 2455, Riyadh, 11451, Saudi Arabia; Sivarajasekar, N., Laboratory for Bioremediation Research, Unit Operations Laboratory, Department of Biotechnology, Kumaraguru College of Technology, Coimbatore, Tamil Nadu, India; Ronaldo Anuf, A., Department of Biotechnology, Kamaraj College of Engineering and Technology, Virudhunagar, Tamil Nadu, India</t>
  </si>
  <si>
    <t>Design of Triple Band Slot Antenna for RF Energy Harvesting</t>
  </si>
  <si>
    <t>10.1109/ICESC51422.2021.9532731</t>
  </si>
  <si>
    <t>https://www.scopus.com/inward/record.uri?eid=2-s2.0-85116652596&amp;doi=10.1109%2fICESC51422.2021.9532731&amp;partnerID=40&amp;md5=25680a450638bc7ff7d49849e22f0c4e</t>
  </si>
  <si>
    <t>Harcourt Butler Technical University, Department of Electronics Engineering, Kanpur, India</t>
  </si>
  <si>
    <t>Pandey, R., Harcourt Butler Technical University, Department of Electronics Engineering, Kanpur, India; Shankhwar, A.K., Harcourt Butler Technical University, Department of Electronics Engineering, Kanpur, India; Singh, A., Harcourt Butler Technical University, Department of Electronics Engineering, Kanpur, India</t>
  </si>
  <si>
    <t>Rajeshkumar G., Hariharan V., Devnani G.L., Prakash Maran J., Sanjay M.R., Siengchin S., Al-Dhabi N.A., Ponmurugan K.</t>
  </si>
  <si>
    <t>Polymer Composites</t>
  </si>
  <si>
    <t>https://www.scopus.com/inward/record.uri?eid=2-s2.0-85105580482&amp;doi=10.1002%2fpc.26106&amp;partnerID=40&amp;md5=11ee4d98287e49763c9d5aec0627097b</t>
  </si>
  <si>
    <t>Department of Mechanical Engineering, PSG Institute of Technology and Applied Research, Coimbatore, Tamilnadu, India; Department of Mechanical Engineering, Kongu Engineering College, Erode, Tamilnadu, India; Department of Chemical Engineering, Harcourt Butler Technical University, Kanpur, Uttar Pradesh, India; Department of Food Science and Nutrition, Periyar University, Salem, Tamilnadu, India; Natural Composites Research Group Lab, Department of Materials and Production Engineering, The Sirindhorn International Thai-German School of Engineering (TGGS), King Mongkut's University of Technology North Bangkok (KMUTNB), Bangkok, Thailand; Department of Botany and Microbiology, College of Science, King Saud University, Riyadh, Saudi Arabia</t>
  </si>
  <si>
    <t>Rajeshkumar, G., Department of Mechanical Engineering, PSG Institute of Technology and Applied Research, Coimbatore, Tamilnadu, India; Hariharan, V., Department of Mechanical Engineering, Kongu Engineering College, Erode, Tamilnadu, India; Devnani, G.L., Department of Chemical Engineering, Harcourt Butler Technical University, Kanpur, Uttar Pradesh, India; Prakash Maran, J., Department of Food Science and Nutrition, Periyar University, Salem, Tamilnadu, India; Sanjay, M.R., Natural Composites Research Group Lab, Department of Materials and Production Engineering, The Sirindhorn International Thai-German School of Engineering (TGGS), King Mongkut's University of Technology North Bangkok (KMUTNB), Bangkok, Thailand; Siengchin, S., Natural Composites Research Group Lab, Department of Materials and Production Engineering, The Sirindhorn International Thai-German School of Engineering (TGGS), King Mongkut's University of Technology North Bangkok (KMUTNB), Bangkok, Thailand; Al-Dhabi, N.A., Department of Botany and Microbiology, College of Science, King Saud University, Riyadh, Saudi Arabia; Ponmurugan, K., Department of Botany and Microbiology, College of Science, King Saud University, Riyadh, Saudi Arabia</t>
  </si>
  <si>
    <t>Kumar V., Kumar S.</t>
  </si>
  <si>
    <t>An Industrial Survey on Electric Drives and Scope of Multilevel Inverter Based Induction Motor Drives in Sugar Industry</t>
  </si>
  <si>
    <t>Sugar Tech</t>
  </si>
  <si>
    <t>10.1007/s12355-020-00940-w</t>
  </si>
  <si>
    <t>https://www.scopus.com/inward/record.uri?eid=2-s2.0-85099947792&amp;doi=10.1007%2fs12355-020-00940-w&amp;partnerID=40&amp;md5=47e87c63e08e62597e8671f2b7a5f0c0</t>
  </si>
  <si>
    <t>Sugar Engineering Division, National Sugar Institute, Kanpur, Uttar Pradesh  208 017, India; Electrical Engineering Department, Harcourt Butler Technical University, Kanpur, Uttar Pradesh, India</t>
  </si>
  <si>
    <t>Kumar, V., Sugar Engineering Division, National Sugar Institute, Kanpur, Uttar Pradesh  208 017, India; Kumar, S., Electrical Engineering Department, Harcourt Butler Technical University, Kanpur, Uttar Pradesh, India</t>
  </si>
  <si>
    <t>Signal, Image and Video Processing</t>
  </si>
  <si>
    <t>https://www.scopus.com/inward/record.uri?eid=2-s2.0-85099840711&amp;doi=10.1007%2fs11760-020-01814-0&amp;partnerID=40&amp;md5=cf9d2c4b7221d4c94467fe67f83e8d0a</t>
  </si>
  <si>
    <t>CSE Department, Harcourt Butler Technical University, Kanpur, India</t>
  </si>
  <si>
    <t>Singh, V., CSE Department, Harcourt Butler Technical University, Kanpur, India; Kaushik, V.D., CSE Department, Harcourt Butler Technical University, Kanpur, India</t>
  </si>
  <si>
    <t>Singh R.N., Singh R.</t>
  </si>
  <si>
    <t>Performance Evaluation of Novel Dynamic Data Replication Algorithm under Optical Burst Switching</t>
  </si>
  <si>
    <t>Journal of Optical Communications</t>
  </si>
  <si>
    <t>10.1515/joc-2018-0132</t>
  </si>
  <si>
    <t>https://www.scopus.com/inward/record.uri?eid=2-s2.0-85054237179&amp;doi=10.1515%2fjoc-2018-0132&amp;partnerID=40&amp;md5=5bd4de9070e3d2bcd940b461b90f8290</t>
  </si>
  <si>
    <t>Dr. A. P. J. Abdul Kalam Technical University, Uttar Pradesh, Lucknow, India; Department of Computer Science and Engineering, Harcourt Butler Technical University, Uttar Pradesh, Kanpur, India</t>
  </si>
  <si>
    <t>Singh, R.N., Dr. A. P. J. Abdul Kalam Technical University, Uttar Pradesh, Lucknow, India; Singh, R., Department of Computer Science and Engineering, Harcourt Butler Technical University, Uttar Pradesh, Kanpur, India</t>
  </si>
  <si>
    <t>Tiwari V., Das A., Thakur S., Trivedi R.K.</t>
  </si>
  <si>
    <t>Selection of indigenous algal species for potential biodiesel production</t>
  </si>
  <si>
    <t>Journal of Pure and Applied Microbiology</t>
  </si>
  <si>
    <t>10.22207/JPAM.15.2.40</t>
  </si>
  <si>
    <t>https://www.scopus.com/inward/record.uri?eid=2-s2.0-85107582104&amp;doi=10.22207%2fJPAM.15.2.40&amp;partnerID=40&amp;md5=507a9820c863b107f58515e1bf696d69</t>
  </si>
  <si>
    <t>Department of Oil Technology, Harcourt Butler Technical University, Kanpur, 208 002, India; Division of Plant Biotechnology, ICAR-Indian Institute of Pulses Research, Kanpur, 208 024, India</t>
  </si>
  <si>
    <t>Tiwari, V., Department of Oil Technology, Harcourt Butler Technical University, Kanpur, 208 002, India; Das, A., Division of Plant Biotechnology, ICAR-Indian Institute of Pulses Research, Kanpur, 208 024, India; Thakur, S., Division of Plant Biotechnology, ICAR-Indian Institute of Pulses Research, Kanpur, 208 024, India; Trivedi, R.K., Department of Oil Technology, Harcourt Butler Technical University, Kanpur, 208 002, India</t>
  </si>
  <si>
    <t>Pretreated Indian Gooseberry (Emblica officinalis) Segments: Kinetic, Quality and Microstructural Parameters</t>
  </si>
  <si>
    <t>10.1007/s40030-021-00538-9</t>
  </si>
  <si>
    <t>https://www.scopus.com/inward/record.uri?eid=2-s2.0-85106279899&amp;doi=10.1007%2fs40030-021-00538-9&amp;partnerID=40&amp;md5=1c41cbc55652bd263aa90fbce2bf0fb1</t>
  </si>
  <si>
    <t>Rajeshkumar G., Devnani G.L., Maran J.P., Sanjay M.R., Siengchin S., Al-Dhabi N.A., Ponmurugan K.</t>
  </si>
  <si>
    <t>Cellulose</t>
  </si>
  <si>
    <t>https://www.scopus.com/inward/record.uri?eid=2-s2.0-85105943212&amp;doi=10.1007%2fs10570-021-03919-2&amp;partnerID=40&amp;md5=4c9584b39e8c3787276ba98d2c341237</t>
  </si>
  <si>
    <t>Department of Mechanical Engineering, PSG Institute of Technology and Applied Research, Coimbatore, Tamilnadu, India; Department of Chemical Engineering, Harcourt Butler Technical University, Kanpur, Uttar Pradesh, India; Department of Food Science and Nutrition, Periyar University, Salem, Tamilnadu, India; Natural Composites Research Group Lab, Department of Materials and Production Engineering, The Sirindhorn International Thai-German Graduate School of Engineering (TGGS), King Mongkut’s University of Technology North Bangkok (KMUTNB), Bangsue, Bangkok, Thailand; Department of Botany and Microbiology, College of Science, King Saud University, Riyadh, Saudi Arabia</t>
  </si>
  <si>
    <t>Rajeshkumar, G., Department of Mechanical Engineering, PSG Institute of Technology and Applied Research, Coimbatore, Tamilnadu, India; Devnani, G.L., Department of Chemical Engineering, Harcourt Butler Technical University, Kanpur, Uttar Pradesh, India; Maran, J.P., Department of Food Science and Nutrition, Periyar University, Salem, Tamilnadu, India; Sanjay, M.R., Natural Composites Research Group Lab, Department of Materials and Production Engineering, The Sirindhorn International Thai-German Graduate School of Engineering (TGGS), King Mongkut’s University of Technology North Bangkok (KMUTNB), Bangsue, Bangkok, Thailand; Siengchin, S., Natural Composites Research Group Lab, Department of Materials and Production Engineering, The Sirindhorn International Thai-German Graduate School of Engineering (TGGS), King Mongkut’s University of Technology North Bangkok (KMUTNB), Bangsue, Bangkok, Thailand; Al-Dhabi, N.A., Department of Botany and Microbiology, College of Science, King Saud University, Riyadh, Saudi Arabia; Ponmurugan, K., Department of Botany and Microbiology, College of Science, King Saud University, Riyadh, Saudi Arabia</t>
  </si>
  <si>
    <t>Yadav D., Rangabhashiyam S., Verma P., Singh P., Devi P., Kumar P., Hussain C.M., Gaurav G.K., Kumar K.S.</t>
  </si>
  <si>
    <t>https://www.scopus.com/inward/record.uri?eid=2-s2.0-85101371172&amp;doi=10.1016%2fj.chemosphere.2020.129492&amp;partnerID=40&amp;md5=ee0410fcfc013e82ad6fbf4351dfbee4</t>
  </si>
  <si>
    <t>Chemical Engineering Department, Harcourt Butler Technical University (Formerly HBTI), Kanpur, India; Department of Biotechnology, School of Chemical and Biotechnology, SASTRA Deemed University, Thanjavur, Tamilnadu  613401, India; Integrative Ecology Laboratory (IEL), Institute of Environment &amp; Sustainable Development (IESD), Banaras Hindu University, Varanasi, India; Department of Environment Studies, PGDAV College University of Delhi, New Delhi, India; CSIR- Central Scientific Instruments Organisation, Sector-30C, Chandigarh, India; Department of Chemical Engineering &amp; Technology, IIT (BHU), Varanasi, India; Department of Chemistry and Environment Science, New Jersey Institute of Technology, Newark, NJ  07102, United States; Ministry of Education Key Laboratory of Integrated Regulation and Resource Developmenton Shallow Lakes and College of Civil, Hohai University, Nanjing, 210098, China; Key Laboratory of Integrated Regulation and Resource Development of Shallow Lakes, Ministry of Education, College of Environment, Hohai University, Nanjing, Jiangsu Province, China</t>
  </si>
  <si>
    <t>Yadav, D., Chemical Engineering Department, Harcourt Butler Technical University (Formerly HBTI), Kanpur, India; Rangabhashiyam, S., Department of Biotechnology, School of Chemical and Biotechnology, SASTRA Deemed University, Thanjavur, Tamilnadu  613401, India; Verma, P., Integrative Ecology Laboratory (IEL), Institute of Environment &amp; Sustainable Development (IESD), Banaras Hindu University, Varanasi, India; Singh, P., Department of Environment Studies, PGDAV College University of Delhi, New Delhi, India; Devi, P., CSIR- Central Scientific Instruments Organisation, Sector-30C, Chandigarh, India; Kumar, P., Department of Chemical Engineering &amp; Technology, IIT (BHU), Varanasi, India; Hussain, C.M., Department of Chemistry and Environment Science, New Jersey Institute of Technology, Newark, NJ  07102, United States; Gaurav, G.K., Ministry of Education Key Laboratory of Integrated Regulation and Resource Developmenton Shallow Lakes and College of Civil, Hohai University, Nanjing, 210098, China; Kumar, K.S., Key Laboratory of Integrated Regulation and Resource Development of Shallow Lakes, Ministry of Education, College of Environment, Hohai University, Nanjing, Jiangsu Province, China</t>
  </si>
  <si>
    <t>Mishra A., Sawood G.M., Gautam S.B., Trivedi R.K.</t>
  </si>
  <si>
    <t>Optimization of process inputs for the synthesis of waste rice bran oil isolated Pseudomonas aeruginosa MTCC 424 biosurfactant using response surface methodology for oil recovery applications</t>
  </si>
  <si>
    <t>Bioresource Technology Reports</t>
  </si>
  <si>
    <t>10.1016/j.biteb.2021.100653</t>
  </si>
  <si>
    <t>https://www.scopus.com/inward/record.uri?eid=2-s2.0-85101300673&amp;doi=10.1016%2fj.biteb.2021.100653&amp;partnerID=40&amp;md5=97c24f0f5caf3bcac543e3e5c66a766c</t>
  </si>
  <si>
    <t>Department of Chemical Engineering, Harcourt Butler Technical University, Kanpur, 208002, India; Department of Chemical Engineering, Dr. AITH, Awadhpuri, Kanpur, 208024, India; Department of Oil Technology, School of Chemical Technology, Harcourt Butler Technical University, Kanpur, 208002, India</t>
  </si>
  <si>
    <t>Mishra, A., Department of Chemical Engineering, Dr. AITH, Awadhpuri, Kanpur, 208024, India; Sawood, G.M., Department of Chemical Engineering, Harcourt Butler Technical University, Kanpur, 208002, India; Gautam, S.B., Department of Chemical Engineering, Dr. AITH, Awadhpuri, Kanpur, 208024, India; Trivedi, R.K., Department of Oil Technology, School of Chemical Technology, Harcourt Butler Technical University, Kanpur, 208002, India</t>
  </si>
  <si>
    <t>2589014X</t>
  </si>
  <si>
    <t>Verma A., Singh N.B.</t>
  </si>
  <si>
    <t>Evaluation of groundwater quality using pollution index of groundwater (PIG) and non-carcinogenic health risk assessment in part of the Gangetic Basin</t>
  </si>
  <si>
    <t>Acta Geochimica</t>
  </si>
  <si>
    <t>10.1007/s11631-020-00446-y</t>
  </si>
  <si>
    <t>https://www.scopus.com/inward/record.uri?eid=2-s2.0-85098705716&amp;doi=10.1007%2fs11631-020-00446-y&amp;partnerID=40&amp;md5=2fe11af9cdd8b212059bc306e7afcfa3</t>
  </si>
  <si>
    <t>Environmental Science and Engineering, Civil Engineering Department, Institute of Engineering and Technology, Dr. A.P.J. Abdul Kalam Technical University, Lucknow, 226021, India; Harcourt Butler Technical University, Kanpur, 208002, India</t>
  </si>
  <si>
    <t>Verma, A., Environmental Science and Engineering, Civil Engineering Department, Institute of Engineering and Technology, Dr. A.P.J. Abdul Kalam Technical University, Lucknow, 226021, India; Singh, N.B., Environmental Science and Engineering, Civil Engineering Department, Institute of Engineering and Technology, Dr. A.P.J. Abdul Kalam Technical University, Lucknow, 226021, India, Harcourt Butler Technical University, Kanpur, 208002, India</t>
  </si>
  <si>
    <t>Rajwani S., Yadav P.K.S.</t>
  </si>
  <si>
    <t>Comparative study of methods of chemical modification of dehydrated castor oil for synthesis of biolubricant</t>
  </si>
  <si>
    <t>10.14233/ajchem.2021.23128</t>
  </si>
  <si>
    <t>https://www.scopus.com/inward/record.uri?eid=2-s2.0-85105274616&amp;doi=10.14233%2fajchem.2021.23128&amp;partnerID=40&amp;md5=d427845308eca5b9a771ac27e91516e4</t>
  </si>
  <si>
    <t>Rajwani, S., Department of Oil Technology, School of Chemical Technology, Harcourt Butler Technical University, Kanpur, 208002, India; Yadav, P.K.S., Department of Oil Technology, School of Chemical Technology, Harcourt Butler Technical University, Kanpur, 208002, India</t>
  </si>
  <si>
    <t>Verma A., Yadav B.K., Singh N.B.</t>
  </si>
  <si>
    <t>Hydrochemical exploration and assessment of groundwater quality in part of the Ganga-Gomti fluvial plain in northern India</t>
  </si>
  <si>
    <t>Groundwater for Sustainable Development</t>
  </si>
  <si>
    <t>10.1016/j.gsd.2021.100560</t>
  </si>
  <si>
    <t>https://www.scopus.com/inward/record.uri?eid=2-s2.0-85101379896&amp;doi=10.1016%2fj.gsd.2021.100560&amp;partnerID=40&amp;md5=2ceaa4b71ca6f110a4e1c7e65d91bfec</t>
  </si>
  <si>
    <t>Civil Engineering Department, Institute of Engineering and Technology, Dr. A.P.J Abdul Kalam Technical University, Lucknow, 226021, India; Department of Hydrology, Indian Institute of Technology, Roorkee, 247667, India; Harcourt Butler Technical University, Kanpur, 208002, India</t>
  </si>
  <si>
    <t>Verma, A., Civil Engineering Department, Institute of Engineering and Technology, Dr. A.P.J Abdul Kalam Technical University, Lucknow, 226021, India; Yadav, B.K., Department of Hydrology, Indian Institute of Technology, Roorkee, 247667, India; Singh, N.B., Civil Engineering Department, Institute of Engineering and Technology, Dr. A.P.J Abdul Kalam Technical University, Lucknow, 226021, India, Harcourt Butler Technical University, Kanpur, 208002, India</t>
  </si>
  <si>
    <t>2352801X</t>
  </si>
  <si>
    <t>Kadian D., Kumar A., Badgujar P.C., Sehrawat R.</t>
  </si>
  <si>
    <t>Journal of Food Process Engineering</t>
  </si>
  <si>
    <t>https://www.scopus.com/inward/record.uri?eid=2-s2.0-85101214401&amp;doi=10.1111%2fjfpe.13661&amp;partnerID=40&amp;md5=dd6dbc95dd1f88a16cbaffca3fc0a6fd</t>
  </si>
  <si>
    <t>Department of Food Science and Technology, National Institute of Food Technology Entrepreneurship and Management, Sonepat, Haryana, India; Department of Food Technology, School of Chemical Technology, Harcourt Butler Technical University, Kanpur, Uttar Pradesh, India; Department of Food Process Engineering, National Institute of Technology, Rourkela, Odisha, India; Department of Food Engineering, National Institute of Food Technology Entrepreneurship and Management, Sonepat, Haryana, India</t>
  </si>
  <si>
    <t>Kadian, D., Department of Food Science and Technology, National Institute of Food Technology Entrepreneurship and Management, Sonepat, Haryana, India; Kumar, A., Department of Food Science and Technology, National Institute of Food Technology Entrepreneurship and Management, Sonepat, Haryana, India, Department of Food Technology, School of Chemical Technology, Harcourt Butler Technical University, Kanpur, Uttar Pradesh, India; Badgujar, P.C., Department of Food Science and Technology, National Institute of Food Technology Entrepreneurship and Management, Sonepat, Haryana, India; Sehrawat, R., Department of Food Process Engineering, National Institute of Technology, Rourkela, Odisha, India, Department of Food Engineering, National Institute of Food Technology Entrepreneurship and Management, Sonepat, Haryana, India</t>
  </si>
  <si>
    <t>Suhag R., Dhiman A., Thakur D., Kumar A., Upadhyay A.</t>
  </si>
  <si>
    <t>Journal of Food Engineering</t>
  </si>
  <si>
    <t>https://www.scopus.com/inward/record.uri?eid=2-s2.0-85097713575&amp;doi=10.1016%2fj.jfoodeng.2020.110416&amp;partnerID=40&amp;md5=c2823561d179ad753332ee558324497d</t>
  </si>
  <si>
    <t>Department of Food Science Technology, National Institute of Food Technology Entrepreneurship and Management, Sonipat, Haryana  131028, India; Department of Food Technology, Harcourt Butler Technical University, Nawabganj, Kanpur, Uttar Pradesh  208002, India</t>
  </si>
  <si>
    <t>Suhag, R., Department of Food Science Technology, National Institute of Food Technology Entrepreneurship and Management, Sonipat, Haryana  131028, India; Dhiman, A., Department of Food Science Technology, National Institute of Food Technology Entrepreneurship and Management, Sonipat, Haryana  131028, India; Thakur, D., Department of Food Science Technology, National Institute of Food Technology Entrepreneurship and Management, Sonipat, Haryana  131028, India; Kumar, A., Department of Food Technology, Harcourt Butler Technical University, Nawabganj, Kanpur, Uttar Pradesh  208002, India; Upadhyay, A., Department of Food Science Technology, National Institute of Food Technology Entrepreneurship and Management, Sonipat, Haryana  131028, India</t>
  </si>
  <si>
    <t>Bhat S., Saini C.S., Kumar V., Sharma H.K.</t>
  </si>
  <si>
    <t>Spray Drying of Bottle Gourd Juice: Effect of Different Carrier Agents on Physical, Antioxidant Capacity, Reconstitution, and Morphological Properties</t>
  </si>
  <si>
    <t>ACS Food Science and Technology</t>
  </si>
  <si>
    <t>10.1021/acsfoodscitech.0c00041</t>
  </si>
  <si>
    <t>https://www.scopus.com/inward/record.uri?eid=2-s2.0-85127190737&amp;doi=10.1021%2facsfoodscitech.0c00041&amp;partnerID=40&amp;md5=b773d433777f45e764122faae993e7b1</t>
  </si>
  <si>
    <t>Department of Food Engineering &amp; Technology, Sant Longowal Institute of Engineering &amp; Technology, Longowal, 148106, India; Department of Food Technology, School of Chemical Technology, Harcourt Butler Technical University, Nawabganj, Kanpur, 208001, India; National Institute of Technology (NIT), Agartala, 799046, India</t>
  </si>
  <si>
    <t>Bhat, S., Department of Food Engineering &amp; Technology, Sant Longowal Institute of Engineering &amp; Technology, Longowal, 148106, India; Saini, C.S., Department of Food Engineering &amp; Technology, Sant Longowal Institute of Engineering &amp; Technology, Longowal, 148106, India; Kumar, V., Department of Food Technology, School of Chemical Technology, Harcourt Butler Technical University, Nawabganj, Kanpur, 208001, India; Sharma, H.K., National Institute of Technology (NIT), Agartala, 799046, India</t>
  </si>
  <si>
    <t>Mishra S., Kumar R., Kumar A., Yadav S.K.S., Porwal R.K.</t>
  </si>
  <si>
    <t>Comparative analysis of ultrasonic drilling process using static and rotary tools</t>
  </si>
  <si>
    <t>Journal of the Brazilian Society of Mechanical Sciences and Engineering</t>
  </si>
  <si>
    <t>10.1007/s40430-021-02838-4</t>
  </si>
  <si>
    <t>https://www.scopus.com/inward/record.uri?eid=2-s2.0-85100944037&amp;doi=10.1007%2fs40430-021-02838-4&amp;partnerID=40&amp;md5=b274cf9bd4b745580300ad13096445bc</t>
  </si>
  <si>
    <t>Department of Mechanical Engineering, Madan Mohan Malaviya University of Technology, Gorakhpur, India; Department of Mechanical Engineering, Harcourt Butler Technical University, Kanpur, India; Mechanical Engineering Department, Shri Ramswaroop Memorial University, Lucknow, India</t>
  </si>
  <si>
    <t>Mishra, S., Department of Mechanical Engineering, Madan Mohan Malaviya University of Technology, Gorakhpur, India; Kumar, R., Department of Mechanical Engineering, Madan Mohan Malaviya University of Technology, Gorakhpur, India; Kumar, A., Department of Mechanical Engineering, Madan Mohan Malaviya University of Technology, Gorakhpur, India; Yadav, S.K.S., Department of Mechanical Engineering, Harcourt Butler Technical University, Kanpur, India; Porwal, R.K., Mechanical Engineering Department, Shri Ramswaroop Memorial University, Lucknow, India</t>
  </si>
  <si>
    <t>Soft Computing</t>
  </si>
  <si>
    <t>https://www.scopus.com/inward/record.uri?eid=2-s2.0-85098668763&amp;doi=10.1007%2fs00500-020-05444-z&amp;partnerID=40&amp;md5=117001d4a0a2123ea5a4ff719a5b8435</t>
  </si>
  <si>
    <t>Department of Computer Science, Uttarakhand Technical University, Dehradun, Uttarakhand, India; Department of Computer Science, Amrapali Institute of Technology and Sciences, Haldwani, Uttarakhand, India; Computer Science and Engineering Department, Harcourt Butler Technical University, Kanpur, 208002, India</t>
  </si>
  <si>
    <t>Upadhyay, P., Department of Computer Science, Uttarakhand Technical University, Dehradun, Uttarakhand, India; Pandey, M.K., Department of Computer Science, Amrapali Institute of Technology and Sciences, Haldwani, Uttarakhand, India; Kohli, N., Computer Science and Engineering Department, Harcourt Butler Technical University, Kanpur, 208002, India</t>
  </si>
  <si>
    <t>Varma A.K., Lal N., Rathore A.K., Katiyar R., Thakur L.S., Shankar R., Mondal P.</t>
  </si>
  <si>
    <t>https://www.scopus.com/inward/record.uri?eid=2-s2.0-85097429713&amp;doi=10.1016%2fj.energy.2020.119404&amp;partnerID=40&amp;md5=e5602559ffa28cd5f16570b950a01b82</t>
  </si>
  <si>
    <t>Department of Chemical Engineering, Assam Energy Institute (A centre of RGIPT, Jais, Amethi), Sivasagar, Assam  785697, India; Department of Chemical Engineering, Indian Institute of Technology Roorkee, Roorkee, Uttarakhand  247667, India; Department of Chemical Engineering, Harcourt Butler Technical University, Kanpur, Uttar Pradesh  208002, India; Department of Chemical Engineering, Ujjain Engineering College, Ujjain, Madhya Pradesh  456010, India; Department of Chemical Engineering, Madan Mohan Malviya University of Technology, Gorakhpur, Uttar Pradesh  273010, India</t>
  </si>
  <si>
    <t>Varma, A.K., Department of Chemical Engineering, Assam Energy Institute (A centre of RGIPT, Jais, Amethi), Sivasagar, Assam  785697, India; Lal, N., Department of Chemical Engineering, Indian Institute of Technology Roorkee, Roorkee, Uttarakhand  247667, India; Rathore, A.K., Department of Chemical Engineering, Harcourt Butler Technical University, Kanpur, Uttar Pradesh  208002, India; Katiyar, R., Department of Chemical Engineering, Harcourt Butler Technical University, Kanpur, Uttar Pradesh  208002, India; Thakur, L.S., Department of Chemical Engineering, Ujjain Engineering College, Ujjain, Madhya Pradesh  456010, India; Shankar, R., Department of Chemical Engineering, Madan Mohan Malviya University of Technology, Gorakhpur, Uttar Pradesh  273010, India; Mondal, P., Department of Chemical Engineering, Indian Institute of Technology Roorkee, Roorkee, Uttarakhand  247667, India</t>
  </si>
  <si>
    <t>Reliability based micro-economic cost model for cloud computing systems</t>
  </si>
  <si>
    <t>Proceedings - IEEE 2021 International Conference on Computing, Communication, and Intelligent Systems, ICCCIS 2021</t>
  </si>
  <si>
    <t>10.1109/ICCCIS51004.2021.9397210</t>
  </si>
  <si>
    <t>https://www.scopus.com/inward/record.uri?eid=2-s2.0-85104652714&amp;doi=10.1109%2fICCCIS51004.2021.9397210&amp;partnerID=40&amp;md5=fbd2170ca33d45b741b51a0e55e49be7</t>
  </si>
  <si>
    <t>Dr. Ambedkar Institute of Technology for Handicapped, Department of Computer Science and Engineering, Kanpur, India; Harcourt Butler Technical University, Department of Computer Science and Engineering, Kanpur, India</t>
  </si>
  <si>
    <t>Sharma, R., Dr. Ambedkar Institute of Technology for Handicapped, Department of Computer Science and Engineering, Kanpur, India; Singh, R., Harcourt Butler Technical University, Department of Computer Science and Engineering, Kanpur, India</t>
  </si>
  <si>
    <t>2021 IEEE International Conference on Computing, Communication, and Intelligent Systems, ICCCIS 2021</t>
  </si>
  <si>
    <t>Efficient Routing in Mobile Ad Hoc Networks based on Awareness of Link Quality</t>
  </si>
  <si>
    <t>10.1109/ICCCIS51004.2021.9397236</t>
  </si>
  <si>
    <t>https://www.scopus.com/inward/record.uri?eid=2-s2.0-85104639847&amp;doi=10.1109%2fICCCIS51004.2021.9397236&amp;partnerID=40&amp;md5=34f9e7eb0a44fe9dc4e93622711de252</t>
  </si>
  <si>
    <t>Harcourt Butler Technical University, Department of Computer Science and Engineering, Kanpur, India</t>
  </si>
  <si>
    <t>Pandey, P., Harcourt Butler Technical University, Department of Computer Science and Engineering, Kanpur, India; Singh, R., Harcourt Butler Technical University, Department of Computer Science and Engineering, Kanpur, India</t>
  </si>
  <si>
    <t>Singh N.R., Onkar S., Ramkumar J.</t>
  </si>
  <si>
    <t>Thermo-hydraulic performance of square micro pin fins under forced convection</t>
  </si>
  <si>
    <t>International Journal of Heat and Technology</t>
  </si>
  <si>
    <t>10.18280/ijht.390118</t>
  </si>
  <si>
    <t>https://www.scopus.com/inward/record.uri?eid=2-s2.0-85104172443&amp;doi=10.18280%2fijht.390118&amp;partnerID=40&amp;md5=2b0e5cb284d37fd0db5cb9ad4c0163a5</t>
  </si>
  <si>
    <t>Department of Mechanical Engineering UIET, CSJM University, Kanpur, 208024, India; Department of Mechanical Engineering, Harcourt Butler Technical University, Kanpur, 208024, India; Department of Mechanical Engineering, Indian Institute of Technology, Kanpur, 208024, India</t>
  </si>
  <si>
    <t>Singh, N.R., Department of Mechanical Engineering UIET, CSJM University, Kanpur, 208024, India; Onkar, S., Department of Mechanical Engineering, Harcourt Butler Technical University, Kanpur, 208024, India; Ramkumar, J., Department of Mechanical Engineering, Indian Institute of Technology, Kanpur, 208024, India</t>
  </si>
  <si>
    <t>Singh N., Yadav P.K.S., Gupta S.K.</t>
  </si>
  <si>
    <t>Synthesis and performance evaluation of green anionic polymeric surfactant for detergent application</t>
  </si>
  <si>
    <t>10.14233/ajchem.2021.22999</t>
  </si>
  <si>
    <t>https://www.scopus.com/inward/record.uri?eid=2-s2.0-85099948863&amp;doi=10.14233%2fajchem.2021.22999&amp;partnerID=40&amp;md5=09bfb9d4f0a5525de54378f3d728f4d8</t>
  </si>
  <si>
    <t>Department of Chemical Engineering, Harcourt Butler Technical University, Kanpur, 208002, India; Department of Oil Technology, Harcourt Butler Technical University, Kanpur, 208002, India</t>
  </si>
  <si>
    <t>Singh, N., Department of Chemical Engineering, Harcourt Butler Technical University, Kanpur, 208002, India; Yadav, P.K.S., Department of Oil Technology, Harcourt Butler Technical University, Kanpur, 208002, India; Gupta, S.K., Department of Chemical Engineering, Harcourt Butler Technical University, Kanpur, 208002, India</t>
  </si>
  <si>
    <t>Gupta R., Singh V.P.</t>
  </si>
  <si>
    <t>Determination of Mechanical Properties and Physical Characterization of HA-ZnO- Fe3O4 Composites for Implant Applications</t>
  </si>
  <si>
    <t>Journal of Materials Engineering and Performance</t>
  </si>
  <si>
    <t>10.1007/s11665-020-05385-6</t>
  </si>
  <si>
    <t>https://www.scopus.com/inward/record.uri?eid=2-s2.0-85099249720&amp;doi=10.1007%2fs11665-020-05385-6&amp;partnerID=40&amp;md5=04c39b4dcf50bc56251b4c945b28b7d7</t>
  </si>
  <si>
    <t>Pranveer Singh Institute of Technology, Kanpur, India; Harcourt Butler Technical University, Kanpur, India</t>
  </si>
  <si>
    <t>Gupta, R., Pranveer Singh Institute of Technology, Kanpur, India; Singh, V.P., Harcourt Butler Technical University, Kanpur, India</t>
  </si>
  <si>
    <t>Pandey A.K., Sirohi R., Upadhyay S., Mishra M., Kumar V., Singh L.K., Pandey A.</t>
  </si>
  <si>
    <t>Production and applications of polylactic acid</t>
  </si>
  <si>
    <t>Biomass, Biofuels, Biochemicals: Biodegradable Polymers and Composites - Process Engineering to Commercialization</t>
  </si>
  <si>
    <t>10.1016/B978-0-12-821888-4.00013-7</t>
  </si>
  <si>
    <t>https://www.scopus.com/inward/record.uri?eid=2-s2.0-85127465685&amp;doi=10.1016%2fB978-0-12-821888-4.00013-7&amp;partnerID=40&amp;md5=0dd5963f8197b469dbc79bcda282a2f3</t>
  </si>
  <si>
    <t>Centre for Energy and Environmental Sustainability, Lucknow, India; Department of Post-Harvest Process and Food Engineering, G.B. Pant University of Agriculture and Technology, Pantnagar, India; Department of Chemical Engineering, Indian Institute of Technology, Guwahati, India; Department of Biotechnology, Dr. Ambedkar Institute of Technology for Handicapped, Kanpur, India; Department of Biochemical Engineering, Harcourt Butler Technical University, Kanpur, India; Centre for Innovation and Translational Research, CSIR-Indian Institute of Toxicology Research (CSIR-IITR), Lucknow, India</t>
  </si>
  <si>
    <t>Pandey, A.K., Centre for Energy and Environmental Sustainability, Lucknow, India; Sirohi, R., Department of Post-Harvest Process and Food Engineering, G.B. Pant University of Agriculture and Technology, Pantnagar, India; Upadhyay, S., Department of Chemical Engineering, Indian Institute of Technology, Guwahati, India; Mishra, M., Department of Biotechnology, Dr. Ambedkar Institute of Technology for Handicapped, Kanpur, India; Kumar, V., Department of Biotechnology, Dr. Ambedkar Institute of Technology for Handicapped, Kanpur, India; Singh, L.K., Department of Biochemical Engineering, Harcourt Butler Technical University, Kanpur, India; Pandey, A., Centre for Innovation and Translational Research, CSIR-Indian Institute of Toxicology Research (CSIR-IITR), Lucknow, India</t>
  </si>
  <si>
    <t>Yadav R.N., Mishra S., Yadav S.K.S.</t>
  </si>
  <si>
    <t>Electro-spark process for microfabrication</t>
  </si>
  <si>
    <t>Micro Electro-fabrication</t>
  </si>
  <si>
    <t>10.1016/B978-0-12-820049-0.00004-9</t>
  </si>
  <si>
    <t>https://www.scopus.com/inward/record.uri?eid=2-s2.0-85127183004&amp;doi=10.1016%2fB978-0-12-820049-0.00004-9&amp;partnerID=40&amp;md5=198844f4a1b4d2e7a6f0a6f35bb6db60</t>
  </si>
  <si>
    <t>Department of Mechanical Engineering, BBD National Institute of Technology and Management, Lucknow, India; Department of Mechanical Engineering, Madan Mohan Malaviya University of Technology, Gorakhpur, India; Department of Mechanical Engineering, Harcourt Butler Technical University, Kanpur, India</t>
  </si>
  <si>
    <t>Yadav, R.N., Department of Mechanical Engineering, BBD National Institute of Technology and Management, Lucknow, India; Mishra, S., Department of Mechanical Engineering, Madan Mohan Malaviya University of Technology, Gorakhpur, India; Yadav, S.K.S., Department of Mechanical Engineering, Harcourt Butler Technical University, Kanpur, India</t>
  </si>
  <si>
    <t>Dash G., Gaurav K., Ghosh S.</t>
  </si>
  <si>
    <t>Effects of Vaccination Decisions and Peer influence on Epidemic Dynamics: A Network Perspective</t>
  </si>
  <si>
    <t>Proceedings of the 2021 IEEE 18th India Council International Conference, INDICON 2021</t>
  </si>
  <si>
    <t>10.1109/INDICON52576.2021.9691605</t>
  </si>
  <si>
    <t>https://www.scopus.com/inward/record.uri?eid=2-s2.0-85126395687&amp;doi=10.1109%2fINDICON52576.2021.9691605&amp;partnerID=40&amp;md5=7359c75c306f41919ac6d4669ce6d56c</t>
  </si>
  <si>
    <t>National Institute of Technology, Dept. of Physics, Durgapur, India; Harcourt Butler Technical University, Dept. of Electronics, Kanpur, India</t>
  </si>
  <si>
    <t>Dash, G., National Institute of Technology, Dept. of Physics, Durgapur, India; Gaurav, K., Harcourt Butler Technical University, Dept. of Electronics, Kanpur, India; Ghosh, S., National Institute of Technology, Dept. of Physics, Durgapur, India</t>
  </si>
  <si>
    <t>18th IEEE India Council International Conference, INDICON 2021</t>
  </si>
  <si>
    <t>Saluja H.K., Sharma R.R.K.</t>
  </si>
  <si>
    <t>Advertisements using Symbols in International Marketing</t>
  </si>
  <si>
    <t>Proceedings of the International Conference on Industrial Engineering and Operations Management</t>
  </si>
  <si>
    <t>https://www.scopus.com/inward/record.uri?eid=2-s2.0-85125899825&amp;partnerID=40&amp;md5=7f0d9ed6cc66f92f141fa22fd2eeab57</t>
  </si>
  <si>
    <t>School of Humanities and Social Sciences, Harcourt Butler Technical University, U.P., Kanpur, India; Department of Industrial Management and Engineering, Indian Institute of Technology Kanpur, U.P., Kanpur, India</t>
  </si>
  <si>
    <t>Saluja, H.K., School of Humanities and Social Sciences, Harcourt Butler Technical University, U.P., Kanpur, India; Sharma, R.R.K., Department of Industrial Management and Engineering, Indian Institute of Technology Kanpur, U.P., Kanpur, India</t>
  </si>
  <si>
    <t>1st  Indian International Conference on Industrial Engineering and Operations Management, IEOM 2021</t>
  </si>
  <si>
    <t>Key aspects affecting the performances of high-K dielectrics based single-gate and dual-gate OTFTs</t>
  </si>
  <si>
    <t>10.1016/j.matpr.2021.05.316</t>
  </si>
  <si>
    <t>https://www.scopus.com/inward/record.uri?eid=2-s2.0-85125074295&amp;doi=10.1016%2fj.matpr.2021.05.316&amp;partnerID=40&amp;md5=22c8653e2e0c65b79d6b32e8191e845e</t>
  </si>
  <si>
    <t>Department of Electronics Engineering, Harcourt Butler Technical University, Kanpur, 208002, India</t>
  </si>
  <si>
    <t>Gupta, S., Department of Electronics Engineering, Harcourt Butler Technical University, Kanpur, 208002, India; Singh, M.K., Department of Electronics Engineering, Harcourt Butler Technical University, Kanpur, 208002, India</t>
  </si>
  <si>
    <t>5th International Conference on Recent Advances in Material Chemistry, ICRAMC 2021</t>
  </si>
  <si>
    <t>Bali R., Sharma S.K., Kumar D., Ahmed S.S.</t>
  </si>
  <si>
    <t>Empirical research on sustainable developmental goals and priorities for water sustainability in Saudi Arabia</t>
  </si>
  <si>
    <t>Annals of Operations Research</t>
  </si>
  <si>
    <t>10.1007/s10479-021-04435-z</t>
  </si>
  <si>
    <t>https://www.scopus.com/inward/record.uri?eid=2-s2.0-85120037703&amp;doi=10.1007%2fs10479-021-04435-z&amp;partnerID=40&amp;md5=359cb8ca88a154dfa3aa01aaf42b2ad5</t>
  </si>
  <si>
    <t>Department of Mathematics, Harcourt Butler Technical University, Kanpur, 208002, India; Department of Information Technology, College of Computer and Information Sciences, Majmaah University, Al-Majmaah, 11952, Saudi Arabia; Department of Mathematics, Government Polytechnic Nawada, Bihar, 805122, India; Department of Civil and Environmental Engineering, College of Engineering, Majmaah University, Majmaah, 11952, Saudi Arabia; Mining and Metallurgical Engineering Department, Faculty of Engineering, Assiut University, Assiut, 71516, Egypt</t>
  </si>
  <si>
    <t>Bali, R., Department of Mathematics, Harcourt Butler Technical University, Kanpur, 208002, India; Sharma, S.K., Department of Information Technology, College of Computer and Information Sciences, Majmaah University, Al-Majmaah, 11952, Saudi Arabia; Kumar, D., Department of Mathematics, Government Polytechnic Nawada, Bihar, 805122, India; Ahmed, S.S., Department of Civil and Environmental Engineering, College of Engineering, Majmaah University, Majmaah, 11952, Saudi Arabia, Mining and Metallurgical Engineering Department, Faculty of Engineering, Assiut University, Assiut, 71516, Egypt</t>
  </si>
  <si>
    <t>Singh N., Gupta S.K., Yadav P.K.S.</t>
  </si>
  <si>
    <t>RSM-Based Optimization Approach in Production of Anionic Methyl Ester Sulfonate for Commercial Detergent Application</t>
  </si>
  <si>
    <t>10.1007/s40034-021-00234-0</t>
  </si>
  <si>
    <t>https://www.scopus.com/inward/record.uri?eid=2-s2.0-85119670663&amp;doi=10.1007%2fs40034-021-00234-0&amp;partnerID=40&amp;md5=c842ec0b89f35d2bb246da207c4f08c8</t>
  </si>
  <si>
    <t>Verma S.K., Gaur S., Akram T., Samsher, Kumar A.</t>
  </si>
  <si>
    <t>Performance characteristic of HCCI engine for different fuels</t>
  </si>
  <si>
    <t>10.1016/j.matpr.2021.04.609</t>
  </si>
  <si>
    <t>https://www.scopus.com/inward/record.uri?eid=2-s2.0-85117715839&amp;doi=10.1016%2fj.matpr.2021.04.609&amp;partnerID=40&amp;md5=2eeb109bef3cbe8324ccad15b4cf3ab2</t>
  </si>
  <si>
    <t>Department of Mechanical, Production and Industrial Engineering and Automobile Engineering, Delhi Technological University, Delhi, 110042, India; Harcourt Butler Technical University, Kanpur, 208 002, India; Centre for Energy and Environment, Delhi Technological University, Delhi, 110042, India</t>
  </si>
  <si>
    <t>Verma, S.K., Department of Mechanical, Production and Industrial Engineering and Automobile Engineering, Delhi Technological University, Delhi, 110042, India; Gaur, S., Department of Mechanical, Production and Industrial Engineering and Automobile Engineering, Delhi Technological University, Delhi, 110042, India; Akram, T., Department of Mechanical, Production and Industrial Engineering and Automobile Engineering, Delhi Technological University, Delhi, 110042, India; Samsher, Harcourt Butler Technical University, Kanpur, 208 002, India; Kumar, A., Department of Mechanical, Production and Industrial Engineering and Automobile Engineering, Delhi Technological University, Delhi, 110042, India, Centre for Energy and Environment, Delhi Technological University, Delhi, 110042, India</t>
  </si>
  <si>
    <t>2021 International Conference on Technology Innovation in Mechanical Engineering, TIME 2021</t>
  </si>
  <si>
    <t>Performance evaluation and reliability analysis of predictive hardware failure models in cloud platform using ReliaCloud-NS</t>
  </si>
  <si>
    <t>International Journal of Cloud Computing</t>
  </si>
  <si>
    <t>10.1504/IJCC.2021.118015</t>
  </si>
  <si>
    <t>https://www.scopus.com/inward/record.uri?eid=2-s2.0-85117081559&amp;doi=10.1504%2fIJCC.2021.118015&amp;partnerID=40&amp;md5=77cef2a5bf2cbd54f026ae193b33ab9d</t>
  </si>
  <si>
    <t>Department of Computer Science and Engineering, Dr. Ambedkar Institute of Technology for Handicapped U.P., Kanpur, 208024, India; Department of Computer Science and Engineering, Harcourt Butler Technical University, Kanpur, 208002, India</t>
  </si>
  <si>
    <t>Sharma, R., Department of Computer Science and Engineering, Dr. Ambedkar Institute of Technology for Handicapped U.P., Kanpur, 208024, India; Singh, R., Department of Computer Science and Engineering, Harcourt Butler Technical University, Kanpur, 208002, India</t>
  </si>
  <si>
    <t>Gupta R., Gehlot C.L., Yadav S.K.</t>
  </si>
  <si>
    <t>A review on processing methods for agricultural waste derived adsorbents for Pb(II) ions sequestration from wastewater</t>
  </si>
  <si>
    <t>Separation Science and Technology (Philadelphia)</t>
  </si>
  <si>
    <t>10.1080/01496395.2021.1914095</t>
  </si>
  <si>
    <t>https://www.scopus.com/inward/record.uri?eid=2-s2.0-85116375561&amp;doi=10.1080%2f01496395.2021.1914095&amp;partnerID=40&amp;md5=fc8e1ea125426f588b251b2c2a36523b</t>
  </si>
  <si>
    <t>Hashmi M.F., Katiyar S., Hashmi A.W., Keskar A.G.</t>
  </si>
  <si>
    <t>Pneumonia detection in chest X-ray images using compound scaled deep learning model</t>
  </si>
  <si>
    <t>Automatika</t>
  </si>
  <si>
    <t>10.1080/00051144.2021.1973297</t>
  </si>
  <si>
    <t>https://www.scopus.com/inward/record.uri?eid=2-s2.0-85115689736&amp;doi=10.1080%2f00051144.2021.1973297&amp;partnerID=40&amp;md5=0c169253aa30b84f0b1fee5cab1774bc</t>
  </si>
  <si>
    <t>Department of Electronics and Communication Engineering, National Institute of Technology Warangal, India; Department of Electronics and Communication Engineering, Harcourt Butler Technical University Kanpur, India; Department of Mechanical Engineering, Malaviya National Institute of Technology Jaipur, India; Department of Electronics and Communication Engineering, Visvesvaraya National Institute of Technology Nagpur, India</t>
  </si>
  <si>
    <t>Hashmi, M.F., Department of Electronics and Communication Engineering, National Institute of Technology Warangal, India; Katiyar, S., Department of Electronics and Communication Engineering, Harcourt Butler Technical University Kanpur, India; Hashmi, A.W., Department of Mechanical Engineering, Malaviya National Institute of Technology Jaipur, India; Keskar, A.G., Department of Electronics and Communication Engineering, Visvesvaraya National Institute of Technology Nagpur, India</t>
  </si>
  <si>
    <t>Tripathi A., Tripathi R.N., Sharma D.</t>
  </si>
  <si>
    <t>A mathematical model to study the COVID-19 pandemic in India</t>
  </si>
  <si>
    <t>10.1007/s40808-021-01280-8</t>
  </si>
  <si>
    <t>https://www.scopus.com/inward/record.uri?eid=2-s2.0-85115294167&amp;doi=10.1007%2fs40808-021-01280-8&amp;partnerID=40&amp;md5=f13f263fdfbe59f33f62ef5fd2e2006b</t>
  </si>
  <si>
    <t>Department of Basic Science and Humanities, Pranveer Singh Institute of Technology, Uttar Pradesh, Kanpur, 209305, India; Department of Mathematics, School of Basic and Applied Sciences, Harcourt Butler Technical University, Uttar Pradesh, Kanpur, 208002, India; Department of Mathematics, DBS (PG) College, Dehradun, 248001, India</t>
  </si>
  <si>
    <t>Tripathi, A., Department of Basic Science and Humanities, Pranveer Singh Institute of Technology, Uttar Pradesh, Kanpur, 209305, India; Tripathi, R.N., Department of Mathematics, School of Basic and Applied Sciences, Harcourt Butler Technical University, Uttar Pradesh, Kanpur, 208002, India; Sharma, D., Department of Mathematics, DBS (PG) College, Dehradun, 248001, India</t>
  </si>
  <si>
    <t>An efficient and stable routing algorithm in mobile ad hoc network</t>
  </si>
  <si>
    <t>10.5121/ijcnc.2021.13402</t>
  </si>
  <si>
    <t>https://www.scopus.com/inward/record.uri?eid=2-s2.0-85114167044&amp;doi=10.5121%2fijcnc.2021.13402&amp;partnerID=40&amp;md5=f3e43543b445a3f03dd2801422b909b5</t>
  </si>
  <si>
    <t>Gaur V.K., Gupta S., Pandey A.</t>
  </si>
  <si>
    <t>https://www.scopus.com/inward/record.uri?eid=2-s2.0-85113292420&amp;doi=10.1007%2fs11356-021-16047-y&amp;partnerID=40&amp;md5=91ec3a21a515c5948af9833d4bc0f653</t>
  </si>
  <si>
    <t>Amity Institute of Biotechnology, Amity University Uttar Pradesh, Lucknow Campus, Lucknow, India; Harcourt Butler Technical University, Kanpur, India; Centre for Innovation and Translational Research, CSIR-Indian Institute of Toxicology Research, Lucknow, India; Centre for Energy and Environmental Sustainability, Lucknow, 226029, India</t>
  </si>
  <si>
    <t>Gaur, V.K., Amity Institute of Biotechnology, Amity University Uttar Pradesh, Lucknow Campus, Lucknow, India; Gupta, S., Harcourt Butler Technical University, Kanpur, India; Pandey, A., Centre for Innovation and Translational Research, CSIR-Indian Institute of Toxicology Research, Lucknow, India, Centre for Energy and Environmental Sustainability, Lucknow, 226029, India</t>
  </si>
  <si>
    <t>Ahmad H., Kohli N.</t>
  </si>
  <si>
    <t>Lbcm: Energy-efficient clustering method in wireless sensor networks</t>
  </si>
  <si>
    <t>Engineering and Applied Science Research</t>
  </si>
  <si>
    <t>10.14456/easr.2021.55</t>
  </si>
  <si>
    <t>https://www.scopus.com/inward/record.uri?eid=2-s2.0-85111038936&amp;doi=10.14456%2feasr.2021.55&amp;partnerID=40&amp;md5=1c2ed855bef39fbc072f8c53b6eb1cd8</t>
  </si>
  <si>
    <t>Dr. A. P. J. Abdul Kalam Technical University, Lucknow, India; Department of Computer Science, Harcourt Butler Technical University, Kanpur, India</t>
  </si>
  <si>
    <t>Ahmad, H., Dr. A. P. J. Abdul Kalam Technical University, Lucknow, India; Kohli, N., Department of Computer Science, Harcourt Butler Technical University, Kanpur, India</t>
  </si>
  <si>
    <t>Devnani G.L., Sinha S.</t>
  </si>
  <si>
    <t>Utilization of Natural Cellulosic African Teff Straw Fiber for Development of Epoxy Composites: Thermal Characterization with Activation Energy Analysis</t>
  </si>
  <si>
    <t>Journal of Natural Fibers</t>
  </si>
  <si>
    <t>10.1080/15440478.2021.1929646</t>
  </si>
  <si>
    <t>https://www.scopus.com/inward/record.uri?eid=2-s2.0-85107639873&amp;doi=10.1080%2f15440478.2021.1929646&amp;partnerID=40&amp;md5=e47770eead3e1f0baf109a93bbfb8771</t>
  </si>
  <si>
    <t>Yadav V.K., Suriyaprabha R., Inwati G.K., Gupta N., Singh B., Lal C., Kumar P., Godha M., Kalasariya H.</t>
  </si>
  <si>
    <t>Advances in Materials and Processing Technologies</t>
  </si>
  <si>
    <t>https://www.scopus.com/inward/record.uri?eid=2-s2.0-85107495623&amp;doi=10.1080%2f2374068X.2021.1927640&amp;partnerID=40&amp;md5=3f0ca96bee652f8c15199c2b13d53b0a</t>
  </si>
  <si>
    <t>2374068X</t>
  </si>
  <si>
    <t>Sunder S., Singh V.P.</t>
  </si>
  <si>
    <t>Study of Harmful Effects and Disposal Techniques for E-waste in Emerging Nations</t>
  </si>
  <si>
    <t>10.1007/978-981-15-9956-9_35</t>
  </si>
  <si>
    <t>https://www.scopus.com/inward/record.uri?eid=2-s2.0-85106421734&amp;doi=10.1007%2f978-981-15-9956-9_35&amp;partnerID=40&amp;md5=0609b55109b4251f348e8c9953f5aeea</t>
  </si>
  <si>
    <t>Sunder, S., Department of Mechanical Engineering, Harcourt Butler Technical University, Kanpur, India; Singh, V.P., Department of Mechanical Engineering, Harcourt Butler Technical University, Kanpur, India</t>
  </si>
  <si>
    <t>2nd International  Conference on Future Learning Aspects of Mechanical Engineering, FLAME 2020</t>
  </si>
  <si>
    <t>Khan S., Singh V.P.</t>
  </si>
  <si>
    <t>Study, Modeling, and Analysis of Lightweight Chassis</t>
  </si>
  <si>
    <t>10.1007/978-981-33-4684-0_6</t>
  </si>
  <si>
    <t>https://www.scopus.com/inward/record.uri?eid=2-s2.0-85106399285&amp;doi=10.1007%2f978-981-33-4684-0_6&amp;partnerID=40&amp;md5=f5ac4f82da09502a85ac8384f2742457</t>
  </si>
  <si>
    <t>Mechanical Engineering Department, Harcourt Butler Technical University, Kanpur, India</t>
  </si>
  <si>
    <t>Khan, S., Mechanical Engineering Department, Harcourt Butler Technical University, Kanpur, India; Singh, V.P., Mechanical Engineering Department, Harcourt Butler Technical University, Kanpur, India</t>
  </si>
  <si>
    <t>2nd International Conference on Future Learning Aspects for Mechanical Engineering,  FLAME 2020</t>
  </si>
  <si>
    <t>Recent advances in gas/steam power cycles for concentrating solar power</t>
  </si>
  <si>
    <t>10.1080/01430750.2021.1919552</t>
  </si>
  <si>
    <t>https://www.scopus.com/inward/record.uri?eid=2-s2.0-85105128881&amp;doi=10.1080%2f01430750.2021.1919552&amp;partnerID=40&amp;md5=de4d0b623758ad652d21bdfd43142921</t>
  </si>
  <si>
    <t>Amity University Uttar Pradesh, Noida, India; Harcourt Butler Technical University, Kanpur, India</t>
  </si>
  <si>
    <t>Sharma, A., Amity University Uttar Pradesh, Noida, India; Shukla, A.K., Amity University Uttar Pradesh, Noida, India; Singh, O., Harcourt Butler Technical University, Kanpur, India; Sharma, M., Amity University Uttar Pradesh, Noida, India</t>
  </si>
  <si>
    <t>Singh V., Dixit Kaushik V.</t>
  </si>
  <si>
    <t>A Brief Study and Overview of Image Fusion Methods</t>
  </si>
  <si>
    <t>10.1007/978-981-33-4968-1_28</t>
  </si>
  <si>
    <t>https://www.scopus.com/inward/record.uri?eid=2-s2.0-85103936386&amp;doi=10.1007%2f978-981-33-4968-1_28&amp;partnerID=40&amp;md5=b851978db49c24ed5e4fd988b6e9d761</t>
  </si>
  <si>
    <t>Department of Computer Science and Engineering, Harcourt Butler Technical University Kanpur, Kanpur, India</t>
  </si>
  <si>
    <t>Singh, V., Department of Computer Science and Engineering, Harcourt Butler Technical University Kanpur, Kanpur, India; Dixit Kaushik, V., Department of Computer Science and Engineering, Harcourt Butler Technical University Kanpur, Kanpur, India</t>
  </si>
  <si>
    <t>Facial expression recognition using local multidirectional score pattern descriptor and modified hidden Markov model</t>
  </si>
  <si>
    <t>International Journal of Advanced Intelligence Paradigms</t>
  </si>
  <si>
    <t>10.1504/IJAIP.2021.113787</t>
  </si>
  <si>
    <t>https://www.scopus.com/inward/record.uri?eid=2-s2.0-85103656925&amp;doi=10.1504%2fIJAIP.2021.113787&amp;partnerID=40&amp;md5=de84c9393e1f8beb67d34e5aa681cad9</t>
  </si>
  <si>
    <t>Department of Computer Applications, University Institute of Engineering and Technology, Chhatrapati Shahu Ji Maharaj University, Kanpur, India; Department of Computer Science and Engineering, Harcourt Butler Technical University, Kanpur, India; Department of Information Technology, University Institute of Engineering and Technology, Chhatrapati Shahu Ji Maharaj University, Kanpur, India</t>
  </si>
  <si>
    <t>Rahul, M., Department of Computer Applications, University Institute of Engineering and Technology, Chhatrapati Shahu Ji Maharaj University, Kanpur, India; Kohli, N., Department of Computer Science and Engineering, Harcourt Butler Technical University, Kanpur, India; Agarwal, R., Department of Information Technology, University Institute of Engineering and Technology, Chhatrapati Shahu Ji Maharaj University, Kanpur, India</t>
  </si>
  <si>
    <t>An Advance Node Pairing Protocol for Wireless Sensor Networks</t>
  </si>
  <si>
    <t>International Journal of Integrated Engineering</t>
  </si>
  <si>
    <t>10.30880/ijie.2021.13.01.008</t>
  </si>
  <si>
    <t>https://www.scopus.com/inward/record.uri?eid=2-s2.0-85103316168&amp;doi=10.30880%2fijie.2021.13.01.008&amp;partnerID=40&amp;md5=0b378f206982227336d97c26617ba824</t>
  </si>
  <si>
    <t>Research Scholar, Dr. A.P.J. Abdul Kalam Technical University, Lucknow, India; Harcourt Butler Technical University, Kanpur, India; Computer Application Department, UIET, CSJM University, Kanpur, India</t>
  </si>
  <si>
    <t>Yadav, A., Research Scholar, Dr. A.P.J. Abdul Kalam Technical University, Lucknow, India; Kohli, N., Harcourt Butler Technical University, Kanpur, India; Yadav, A., Computer Application Department, UIET, CSJM University, Kanpur, India</t>
  </si>
  <si>
    <t>2229838X</t>
  </si>
  <si>
    <t>Gupta A.K., Kumar A., Singh V.P.</t>
  </si>
  <si>
    <t>Study on Important Techniques and Processes for the Management of Waste Electrical Wires</t>
  </si>
  <si>
    <t>10.1007/978-981-33-4320-7_13</t>
  </si>
  <si>
    <t>https://www.scopus.com/inward/record.uri?eid=2-s2.0-85102645397&amp;doi=10.1007%2f978-981-33-4320-7_13&amp;partnerID=40&amp;md5=cf11312ded8c86b19755be8a96e3b90d</t>
  </si>
  <si>
    <t>Gupta, A.K., Department of Mechanical Engineering, Harcourt Butler Technical University, Kanpur, India; Kumar, A., Department of Mechanical Engineering, Harcourt Butler Technical University, Kanpur, India; Singh, V.P., Department of Mechanical Engineering, Harcourt Butler Technical University, Kanpur, India</t>
  </si>
  <si>
    <t>Gupta A., Yadav V., Tripathi B.K., Srivastava V.</t>
  </si>
  <si>
    <t>Hybrid intelligence model on the second generation neural network</t>
  </si>
  <si>
    <t>10.1504/IJAIP.2021.113334</t>
  </si>
  <si>
    <t>https://www.scopus.com/inward/record.uri?eid=2-s2.0-85102084067&amp;doi=10.1504%2fIJAIP.2021.113334&amp;partnerID=40&amp;md5=8020e8b68860098391668d2efff3a9af</t>
  </si>
  <si>
    <t>Department of Computer Science and Engineering, Dr. A.P.J. Abdul Kalam Technical University, Lucknow, India; Department of Computer Science and Engineering, ABES Engineering College, Ghaziabad, India; Department of Computer Science and Engineering, Harcourt Butler Technical University, Kanpur, India; Department of Computer Science and Engineering, Rama University, Kanpur, India</t>
  </si>
  <si>
    <t>Gupta, A., Department of Computer Science and Engineering, Dr. A.P.J. Abdul Kalam Technical University, Lucknow, India; Yadav, V., Department of Computer Science and Engineering, ABES Engineering College, Ghaziabad, India; Tripathi, B.K., Department of Computer Science and Engineering, Harcourt Butler Technical University, Kanpur, India; Srivastava, V., Department of Computer Science and Engineering, Rama University, Kanpur, India</t>
  </si>
  <si>
    <t>Agarwal P., Pratap A., Shukla M.</t>
  </si>
  <si>
    <t>BER Analysis of Power Rotational Interleaver on OFDM-IDMA System Over Powerline</t>
  </si>
  <si>
    <t>10.1007/978-981-15-9509-7_66</t>
  </si>
  <si>
    <t>https://www.scopus.com/inward/record.uri?eid=2-s2.0-85101990273&amp;doi=10.1007%2f978-981-15-9509-7_66&amp;partnerID=40&amp;md5=e7f2203b5e350301f2d61146ef65c5a2</t>
  </si>
  <si>
    <t>Electronics Engineering Department, Harcourt Butler Technical University, Kanpur, India</t>
  </si>
  <si>
    <t>Agarwal, P., Electronics Engineering Department, Harcourt Butler Technical University, Kanpur, India; Pratap, A., Electronics Engineering Department, Harcourt Butler Technical University, Kanpur, India; Shukla, M., Electronics Engineering Department, Harcourt Butler Technical University, Kanpur, India</t>
  </si>
  <si>
    <t>Performance Analysis of Matching Criteria in Block-Based Motion Estimation for Video Encoding</t>
  </si>
  <si>
    <t>10.1007/978-981-15-9509-7_61</t>
  </si>
  <si>
    <t>https://www.scopus.com/inward/record.uri?eid=2-s2.0-85101977913&amp;doi=10.1007%2f978-981-15-9509-7_61&amp;partnerID=40&amp;md5=77bbd5739637610163cf0f885a0cd63f</t>
  </si>
  <si>
    <t>Mishra, A.K., Harcourt Butler Technical University, Kanpur, India; Kohli, N., Harcourt Butler Technical University, Kanpur, India</t>
  </si>
  <si>
    <t>Yadav P.K., Abhishek, Singh K., Bhaskar J.</t>
  </si>
  <si>
    <t>Effect of Infill Percentage on Vibration Characteristic of 3D-Printed Structure</t>
  </si>
  <si>
    <t>10.1007/978-981-15-8542-5_49</t>
  </si>
  <si>
    <t>https://www.scopus.com/inward/record.uri?eid=2-s2.0-85101291278&amp;doi=10.1007%2f978-981-15-8542-5_49&amp;partnerID=40&amp;md5=fc24ebfc546a3cfde8a27a6e0b28cbba</t>
  </si>
  <si>
    <t>Department of Mechanical Engineering, Harcourt Butler Technical University Kanpur, Kanpur, India</t>
  </si>
  <si>
    <t>Yadav, P.K., Department of Mechanical Engineering, Harcourt Butler Technical University Kanpur, Kanpur, India; Abhishek, Department of Mechanical Engineering, Harcourt Butler Technical University Kanpur, Kanpur, India; Singh, K., Department of Mechanical Engineering, Harcourt Butler Technical University Kanpur, Kanpur, India; Bhaskar, J., Department of Mechanical Engineering, Harcourt Butler Technical University Kanpur, Kanpur, India</t>
  </si>
  <si>
    <t>International Conference on Advanced Production and Industrial Engineering, ICAPIE 2019</t>
  </si>
  <si>
    <t>Kumar D., Abhishek, Yadav P.K., Bhaskar J.</t>
  </si>
  <si>
    <t>3D Modelling of Human Joints Using Reverse Engineering for Biomedical Applications</t>
  </si>
  <si>
    <t>10.1007/978-981-15-8542-5_76</t>
  </si>
  <si>
    <t>https://www.scopus.com/inward/record.uri?eid=2-s2.0-85101251257&amp;doi=10.1007%2f978-981-15-8542-5_76&amp;partnerID=40&amp;md5=5b60b12fb2d5b8864d963eff2e03164b</t>
  </si>
  <si>
    <t>Department of Mechanical Engineering, Harcourt Butler Technical University, Kanpur, Uttar Pradesh, India</t>
  </si>
  <si>
    <t>Kumar, D., Department of Mechanical Engineering, Harcourt Butler Technical University, Kanpur, Uttar Pradesh, India; Abhishek, Department of Mechanical Engineering, Harcourt Butler Technical University, Kanpur, Uttar Pradesh, India; Yadav, P.K., Department of Mechanical Engineering, Harcourt Butler Technical University, Kanpur, Uttar Pradesh, India; Bhaskar, J., Department of Mechanical Engineering, Harcourt Butler Technical University, Kanpur, Uttar Pradesh, India</t>
  </si>
  <si>
    <t>Singh A., Yadav P.K., Singh K., Bhaskar J., Kumar A.</t>
  </si>
  <si>
    <t>Design of 3D Printed Fabric for Fashion and Functional Applications</t>
  </si>
  <si>
    <t>10.1007/978-981-15-8542-5_63</t>
  </si>
  <si>
    <t>https://www.scopus.com/inward/record.uri?eid=2-s2.0-85101191806&amp;doi=10.1007%2f978-981-15-8542-5_63&amp;partnerID=40&amp;md5=f7ab02f91671f58d2bfed98d698b872d</t>
  </si>
  <si>
    <t>Singh, A., Department of Mechanical Engineering, Harcourt Butler Technical University, Kanpur, Uttar Pradesh, India; Yadav, P.K., Department of Mechanical Engineering, Harcourt Butler Technical University, Kanpur, Uttar Pradesh, India; Singh, K., Department of Mechanical Engineering, Harcourt Butler Technical University, Kanpur, Uttar Pradesh, India; Bhaskar, J., Department of Mechanical Engineering, Harcourt Butler Technical University, Kanpur, Uttar Pradesh, India; Kumar, A., Department of Mechanical Engineering, Harcourt Butler Technical University, Kanpur, Uttar Pradesh, India</t>
  </si>
  <si>
    <t>Saluja H.K., Yadav V.K., Mohapatra K.M.</t>
  </si>
  <si>
    <t>Operation of Big-Data Analytics and Interactive Advertisement for Product/Service Delineation so as to Approach Its Customers</t>
  </si>
  <si>
    <t>10.1007/978-981-15-8542-5_21</t>
  </si>
  <si>
    <t>https://www.scopus.com/inward/record.uri?eid=2-s2.0-85101191750&amp;doi=10.1007%2f978-981-15-8542-5_21&amp;partnerID=40&amp;md5=df93bf16b9b22e0e8363af5ae532cb82</t>
  </si>
  <si>
    <t>School of Humanities and Social Sciences, Harcourt Butler Technical University, Kanpur, Uttar Pradesh, India</t>
  </si>
  <si>
    <t>Saluja, H.K., School of Humanities and Social Sciences, Harcourt Butler Technical University, Kanpur, Uttar Pradesh, India; Yadav, V.K., School of Humanities and Social Sciences, Harcourt Butler Technical University, Kanpur, Uttar Pradesh, India; Mohapatra, K.M., School of Humanities and Social Sciences, Harcourt Butler Technical University, Kanpur, Uttar Pradesh, India</t>
  </si>
  <si>
    <t>Incremental approach for multi-modal face expression recognition system using deep neural networks</t>
  </si>
  <si>
    <t>International Journal of Computational Vision and Robotics</t>
  </si>
  <si>
    <t>10.1504/IJCVR.2021.111881</t>
  </si>
  <si>
    <t>https://www.scopus.com/inward/record.uri?eid=2-s2.0-85098089226&amp;doi=10.1504%2fIJCVR.2021.111881&amp;partnerID=40&amp;md5=526a9c1279946d337d90921b22d53b13</t>
  </si>
  <si>
    <t>Department of Computer Science and Engineering, Dr. Apj Abdul Kalam Technical University, Lucknow, India; Department of Information Technology, University Institute of Engineering and Technology, Csjm University, Kanpur, India; Department of Computer Science and Engineering, Harcourt Butler Technical University, Kanpur, India</t>
  </si>
  <si>
    <t>Handa, A., Department of Computer Science and Engineering, Dr. Apj Abdul Kalam Technical University, Lucknow, India; Agarwal, R., Department of Information Technology, University Institute of Engineering and Technology, Csjm University, Kanpur, India; Kohli, N., Department of Computer Science and Engineering, Harcourt Butler Technical University, Kanpur, India</t>
  </si>
  <si>
    <t>Tripathi R., Parth A., Manish, Shukla M.K.</t>
  </si>
  <si>
    <t>Modeling and Designing of E-bike for Local Use</t>
  </si>
  <si>
    <t>Green Energy and Technology</t>
  </si>
  <si>
    <t>10.1007/978-981-15-9251-5_12</t>
  </si>
  <si>
    <t>https://www.scopus.com/inward/record.uri?eid=2-s2.0-85096902373&amp;doi=10.1007%2f978-981-15-9251-5_12&amp;partnerID=40&amp;md5=6b8dc01b6f58a5979fff238b87b3ed09</t>
  </si>
  <si>
    <t>Department of Electronics &amp; Communication Engineering, Galgotias University, G. Noida, India; Department of Electronics Engineering, Harcourt Butler Technical University, Kanpur, India</t>
  </si>
  <si>
    <t>Tripathi, R., Department of Electronics &amp; Communication Engineering, Galgotias University, G. Noida, India; Parth, A., Department of Electronics &amp; Communication Engineering, Galgotias University, G. Noida, India; Manish, Department of Electronics &amp; Communication Engineering, Galgotias University, G. Noida, India; Shukla, M.K., Department of Electronics Engineering, Harcourt Butler Technical University, Kanpur, India</t>
  </si>
  <si>
    <t>Gaurav G.K., Mehmood T., Kumar M., Cheng L., Sathishkumar K., Kumar A., Yadav D.</t>
  </si>
  <si>
    <t>Journal of Contaminant Hydrology</t>
  </si>
  <si>
    <t>https://www.scopus.com/inward/record.uri?eid=2-s2.0-85096179222&amp;doi=10.1016%2fj.jconhyd.2020.103715&amp;partnerID=40&amp;md5=c3940d46f01b49ddfbf97ac2f0ee493e</t>
  </si>
  <si>
    <t>Ministry of Education Key Laboratory of Integrated Regulation and Resource Development on Shallow Lakes and College of Civil, Hohai University, Nanjing, 210098, China; Department of Mechanical Engineering, Indian Institute of Technology Roorkee, Roorkee, Uttarakhand, India; Key Laboratory of Integrated Regulation and Resource Development of shallow lakes, Ministry of Education, College of Environment, Hohai University, Nanjing, 210098, China; Department of Chemical Engineering, Nirma University, Ahmedabad, India; Department of Chemical Engineering, Harcourt Butler Technical University (Formerly HBTI), Kanpur, India</t>
  </si>
  <si>
    <t>Gaurav, G.K., Ministry of Education Key Laboratory of Integrated Regulation and Resource Development on Shallow Lakes and College of Civil, Hohai University, Nanjing, 210098, China; Mehmood, T., Ministry of Education Key Laboratory of Integrated Regulation and Resource Development on Shallow Lakes and College of Civil, Hohai University, Nanjing, 210098, China; Kumar, M., Department of Mechanical Engineering, Indian Institute of Technology Roorkee, Roorkee, Uttarakhand, India; Cheng, L., Ministry of Education Key Laboratory of Integrated Regulation and Resource Development on Shallow Lakes and College of Civil, Hohai University, Nanjing, 210098, China; Sathishkumar, K., Key Laboratory of Integrated Regulation and Resource Development of shallow lakes, Ministry of Education, College of Environment, Hohai University, Nanjing, 210098, China; Kumar, A., Department of Chemical Engineering, Nirma University, Ahmedabad, India; Yadav, D., Department of Chemical Engineering, Harcourt Butler Technical University (Formerly HBTI), Kanpur, India</t>
  </si>
  <si>
    <t>Shilpi, Shukla M., Kumar A.</t>
  </si>
  <si>
    <t>PAPR Reduction in OFDM for VLC System</t>
  </si>
  <si>
    <t>10.1007/978-981-15-6840-4_18</t>
  </si>
  <si>
    <t>https://www.scopus.com/inward/record.uri?eid=2-s2.0-85093837931&amp;doi=10.1007%2f978-981-15-6840-4_18&amp;partnerID=40&amp;md5=ed765fcfa5a663076da47bd56075f961</t>
  </si>
  <si>
    <t>Motilal Nehru National Institute of Technology Allahabad, Allahabad, India; Harcourt Butler Technical University, Kanpur, India</t>
  </si>
  <si>
    <t>Shilpi, Motilal Nehru National Institute of Technology Allahabad, Allahabad, India; Shukla, M., Harcourt Butler Technical University, Kanpur, India; Kumar, A., Motilal Nehru National Institute of Technology Allahabad, Allahabad, India</t>
  </si>
  <si>
    <t>Kesari G.</t>
  </si>
  <si>
    <t>Development and Modelling of a Novel Wheelchair with Staircase Climbing Ability</t>
  </si>
  <si>
    <t>10.1007/978-981-15-5463-6_66</t>
  </si>
  <si>
    <t>https://www.scopus.com/inward/record.uri?eid=2-s2.0-85092182999&amp;doi=10.1007%2f978-981-15-5463-6_66&amp;partnerID=40&amp;md5=8d464112ad24e779a95c857c5586e026</t>
  </si>
  <si>
    <t>Kesari, G., Mechanical Engineering Department, Harcourt Butler Technical University, Kanpur, India</t>
  </si>
  <si>
    <t>International Conference on Emerging Trends in Electromechanical Technologies and Management, TEMT 2019</t>
  </si>
  <si>
    <t>Comparative study of introducing wavelength converters in pre-configured (p)-cycle</t>
  </si>
  <si>
    <t>10.1007/978-981-15-7345-3_76</t>
  </si>
  <si>
    <t>https://www.scopus.com/inward/record.uri?eid=2-s2.0-85092107543&amp;doi=10.1007%2f978-981-15-7345-3_76&amp;partnerID=40&amp;md5=ed5861e1767a6eb16d05bfb0e089eff8</t>
  </si>
  <si>
    <t>Harcourt Butler Technical University, Kanpur, India; Dr. Ambedkar Institute of Technology for Handicapped, Kanpur, India</t>
  </si>
  <si>
    <t>Gupta, V., Harcourt Butler Technical University, Kanpur, India; Asthana, R., Dr. Ambedkar Institute of Technology for Handicapped, Kanpur, India</t>
  </si>
  <si>
    <t>4th International Conference on Inventive Communication and Computational Technologies, ICICCT 2020</t>
  </si>
  <si>
    <t>Sachdeva J., Singh O.</t>
  </si>
  <si>
    <t>Comparative evaluation of solarized triple combined cycle for different ORC fluids</t>
  </si>
  <si>
    <t>Renewable Energy</t>
  </si>
  <si>
    <t>10.1016/j.renene.2020.09.063</t>
  </si>
  <si>
    <t>https://www.scopus.com/inward/record.uri?eid=2-s2.0-85091205097&amp;doi=10.1016%2fj.renene.2020.09.063&amp;partnerID=40&amp;md5=fa8a8dbdeef6424be888d6849a2e462e</t>
  </si>
  <si>
    <t>Deptt. of Mechanical Engineering, Harcourt Butler Technical University, Kanpur, U.P., India</t>
  </si>
  <si>
    <t>Sachdeva, J., Deptt. of Mechanical Engineering, Harcourt Butler Technical University, Kanpur, U.P., India; Singh, O., Deptt. of Mechanical Engineering, Harcourt Butler Technical University, Kanpur, U.P., India</t>
  </si>
  <si>
    <t>Prasad S.G., Lal C., Sahu K.R., Saha A., De U.</t>
  </si>
  <si>
    <t>Spectroscopic investigation of degradation reaction mechanism in γ-rays irradiation of HDPE</t>
  </si>
  <si>
    <t>Biointerface Research in Applied Chemistry</t>
  </si>
  <si>
    <t>10.33263/BRIAC112.94059419</t>
  </si>
  <si>
    <t>https://www.scopus.com/inward/record.uri?eid=2-s2.0-85090983957&amp;doi=10.33263%2fBRIAC112.94059419&amp;partnerID=40&amp;md5=5760e3d822a25e71c3f31a79dadbd556</t>
  </si>
  <si>
    <t>Department of Chemistry, School of Basic and Applied Sciences, Harcourt Butler Technical University, Kanpur, UP  208002, India; Department of Chemistry, Uttar Pradesh Textile Technology Institute, 11/208, Souterganj, Kanpur, UP  208001, India; Department of Physics, Bhatter College, Dantan, Paschim Medinipur, WB  721426, India; UGC-DAE Consortium for Scientific Research Kolkata Centre, III/LB-8 Bidhannagar, Kolkata, WB  700 098, India; Department of Physics, Egra SSB College, Egra, Purba-Medinipur, W.B.  721429, India</t>
  </si>
  <si>
    <t>Prasad, S.G., Department of Chemistry, School of Basic and Applied Sciences, Harcourt Butler Technical University, Kanpur, UP  208002, India, Department of Chemistry, Uttar Pradesh Textile Technology Institute, 11/208, Souterganj, Kanpur, UP  208001, India; Lal, C., Department of Chemistry, School of Basic and Applied Sciences, Harcourt Butler Technical University, Kanpur, UP  208002, India; Sahu, K.R., Department of Physics, Bhatter College, Dantan, Paschim Medinipur, WB  721426, India; Saha, A., UGC-DAE Consortium for Scientific Research Kolkata Centre, III/LB-8 Bidhannagar, Kolkata, WB  700 098, India; De, U., Department of Physics, Egra SSB College, Egra, Purba-Medinipur, W.B.  721429, India</t>
  </si>
  <si>
    <t>Prajapati S.C., Kamani P.K.</t>
  </si>
  <si>
    <t>Preparation and characterisation of acrylic resin for electro-deposited mono-coat coatings</t>
  </si>
  <si>
    <t>Indian Chemical Engineer</t>
  </si>
  <si>
    <t>10.1080/00194506.2020.1748122</t>
  </si>
  <si>
    <t>https://www.scopus.com/inward/record.uri?eid=2-s2.0-85083843640&amp;doi=10.1080%2f00194506.2020.1748122&amp;partnerID=40&amp;md5=547052d1f3eeb38037b065905538965b</t>
  </si>
  <si>
    <t>Department of Paint Technology, School of Chemical Technology, Harcourt Butler Technical University, Kanpur, India</t>
  </si>
  <si>
    <t>Prajapati, S.C., Department of Paint Technology, School of Chemical Technology, Harcourt Butler Technical University, Kanpur, India; Kamani, P.K., Department of Paint Technology, School of Chemical Technology, Harcourt Butler Technical University, Kanpur, India</t>
  </si>
  <si>
    <t>Gaur T., Sood A.</t>
  </si>
  <si>
    <t>Modelling of particle size distribution in butyl acrylate emulsion polymerisation in a batch reactor</t>
  </si>
  <si>
    <t>10.1080/00194506.2019.1706193</t>
  </si>
  <si>
    <t>https://www.scopus.com/inward/record.uri?eid=2-s2.0-85078629251&amp;doi=10.1080%2f00194506.2019.1706193&amp;partnerID=40&amp;md5=1c803b546e19bab58bc3264b0cd7b26d</t>
  </si>
  <si>
    <t>Department of Chemical Engineering, School of Chemical Technology, Harcourt Butler Technical University, Kanpur, India</t>
  </si>
  <si>
    <t>Gaur, T., Department of Chemical Engineering, School of Chemical Technology, Harcourt Butler Technical University, Kanpur, India; Sood, A., Department of Chemical Engineering, School of Chemical Technology, Harcourt Butler Technical University, Kanpur, India</t>
  </si>
  <si>
    <t>Singh O., Singh R.</t>
  </si>
  <si>
    <t>Thermodynamic evaluation of SOFC-GT hybrid power and cooling system</t>
  </si>
  <si>
    <t>10.1080/15567036.2019.1663307</t>
  </si>
  <si>
    <t>https://www.scopus.com/inward/record.uri?eid=2-s2.0-85073769840&amp;doi=10.1080%2f15567036.2019.1663307&amp;partnerID=40&amp;md5=9a8ad482f3850ef35a41fbf4dbb5d391</t>
  </si>
  <si>
    <t>Mechanical Engineering Deparment, Harcourt Butler Technical University, Kanpur, UP, India</t>
  </si>
  <si>
    <t>Singh, O., Mechanical Engineering Deparment, Harcourt Butler Technical University, Kanpur, UP, India; Singh, R., Mechanical Engineering Deparment, Harcourt Butler Technical University, Kanpur, UP, India</t>
  </si>
  <si>
    <t>Kumar S., Agarwal P.</t>
  </si>
  <si>
    <t>Performance Evaluation of 18-Level Inverter Fed Open-end Winding IM Drive</t>
  </si>
  <si>
    <t>10.1080/03772063.2018.1532821</t>
  </si>
  <si>
    <t>https://www.scopus.com/inward/record.uri?eid=2-s2.0-85055346339&amp;doi=10.1080%2f03772063.2018.1532821&amp;partnerID=40&amp;md5=9f3a640c4c568f7cd5101139f70a41b8</t>
  </si>
  <si>
    <t>Department of Electrical Engineering, Harcourt Butler Technical University (Formerly HBTI), Kanpur, India; Department of Electrical Engineering, Indian Institute of Technology, Roorkee, Uttarakhand, India</t>
  </si>
  <si>
    <t>Kumar, S., Department of Electrical Engineering, Harcourt Butler Technical University (Formerly HBTI), Kanpur, India; Agarwal, P., Department of Electrical Engineering, Indian Institute of Technology, Roorkee, Uttarakhand, India</t>
  </si>
  <si>
    <t>Singh A., Singh M.K.</t>
  </si>
  <si>
    <t>TCAD based study of parameters affecting the electrical performance of organic thin-film transistors</t>
  </si>
  <si>
    <t>10.1088/1742-6596/1706/1/012074</t>
  </si>
  <si>
    <t>https://www.scopus.com/inward/record.uri?eid=2-s2.0-85098508733&amp;doi=10.1088%2f1742-6596%2f1706%2f1%2f012074&amp;partnerID=40&amp;md5=a2302fd0e08cb193b61524ee374efee5</t>
  </si>
  <si>
    <t>Department of Electronics Engineering, Harcourt Butler Technical University, Kanpur, UP, 208002, India</t>
  </si>
  <si>
    <t>Singh, A., Department of Electronics Engineering, Harcourt Butler Technical University, Kanpur, UP, 208002, India; Singh, M.K., Department of Electronics Engineering, Harcourt Butler Technical University, Kanpur, UP, 208002, India</t>
  </si>
  <si>
    <t>1st International Conference on Advances in Physical Sciences and Materials 2020, ICAPSM 2020</t>
  </si>
  <si>
    <t>Thermodynamic Review of Trigeneration Systems for Power, Heating and Cooling Requirements</t>
  </si>
  <si>
    <t>E3S Web of Conferences</t>
  </si>
  <si>
    <t>10.1051/e3sconf/202022001099</t>
  </si>
  <si>
    <t>https://www.scopus.com/inward/record.uri?eid=2-s2.0-85106652471&amp;doi=10.1051%2fe3sconf%2f202022001099&amp;partnerID=40&amp;md5=82ae59b0a055d025f4e5b9c6ecf93364</t>
  </si>
  <si>
    <t>Harcourt Butler Technical University, Mechanical Engg. Dept, Kanpur (UP), India</t>
  </si>
  <si>
    <t>Mishra, K.M., Harcourt Butler Technical University, Mechanical Engg. Dept, Kanpur (UP), India; Singh, O., Harcourt Butler Technical University, Mechanical Engg. Dept, Kanpur (UP), India</t>
  </si>
  <si>
    <t>2020 Sustainable Energy Systems: Innovative Perspectives, SES 2020</t>
  </si>
  <si>
    <t>Rizvi S., Goswami L., Gupta S.K.</t>
  </si>
  <si>
    <t>A holistic approach for melanoidin removal via Fe-impregnated activated carbon prepared from Mangifera indica leaves biomass</t>
  </si>
  <si>
    <t>10.1016/j.biteb.2020.100591</t>
  </si>
  <si>
    <t>https://www.scopus.com/inward/record.uri?eid=2-s2.0-85097059109&amp;doi=10.1016%2fj.biteb.2020.100591&amp;partnerID=40&amp;md5=c31365f19d5f664ba43ac1b3a70b503c</t>
  </si>
  <si>
    <t>Department of Chemical Engineering, Harcourt Butler Technical University, Nawabganj, Kanpur, Uttar Pradesh  208002, India; Department of Biochemical Engineering, Harcourt Butler Technical University, Nawabganj, Kanpur, Uttar Pradesh  208002, India</t>
  </si>
  <si>
    <t>Rizvi, S., Department of Chemical Engineering, Harcourt Butler Technical University, Nawabganj, Kanpur, Uttar Pradesh  208002, India; Goswami, L., Department of Biochemical Engineering, Harcourt Butler Technical University, Nawabganj, Kanpur, Uttar Pradesh  208002, India; Gupta, S.K., Department of Chemical Engineering, Harcourt Butler Technical University, Nawabganj, Kanpur, Uttar Pradesh  208002, India</t>
  </si>
  <si>
    <t>Cultivars Effect on the Physical Characteristics of Pumpkin (Cucurbita moschata Duch.) Seeds and Kernels</t>
  </si>
  <si>
    <t>10.1007/s40030-020-00460-6</t>
  </si>
  <si>
    <t>https://www.scopus.com/inward/record.uri?eid=2-s2.0-85089096088&amp;doi=10.1007%2fs40030-020-00460-6&amp;partnerID=40&amp;md5=7fd828629bbc4764d17ed69f51a71b65</t>
  </si>
  <si>
    <t>Department of Food Technology, Harcourt Butler Technical University, Kanpur, Uttar Pradesh  208002, India</t>
  </si>
  <si>
    <t>Singh, A., Department of Food Technology, Harcourt Butler Technical University, Kanpur, Uttar Pradesh  208002, India; Kumar, V., Department of Food Technology, Harcourt Butler Technical University, Kanpur, Uttar Pradesh  208002, India</t>
  </si>
  <si>
    <t>Shukla J.B., Swaroop N., Sundar S., Naresh R.</t>
  </si>
  <si>
    <t>Modelling the effect of traffic pollutants on human population with a control strategy</t>
  </si>
  <si>
    <t>10.1007/s40808-020-00825-7</t>
  </si>
  <si>
    <t>https://www.scopus.com/inward/record.uri?eid=2-s2.0-85085995095&amp;doi=10.1007%2fs40808-020-00825-7&amp;partnerID=40&amp;md5=17a70d4893ba3f24dffd2892b82b94e1</t>
  </si>
  <si>
    <t>International Internet University for Research, Kanpur, 208017, India; Department of Mathematics, Pranveer Singh Institute of Technology, Kanpur, 209305, India; Department of Mathematics, School of Basic &amp; Applied Sciences, Harcourt Butler Technical University, Kanpur, 208002, India</t>
  </si>
  <si>
    <t>Shukla, J.B., International Internet University for Research, Kanpur, 208017, India; Swaroop, N., Department of Mathematics, Pranveer Singh Institute of Technology, Kanpur, 209305, India; Sundar, S., Department of Mathematics, Pranveer Singh Institute of Technology, Kanpur, 209305, India; Naresh, R., Department of Mathematics, School of Basic &amp; Applied Sciences, Harcourt Butler Technical University, Kanpur, 208002, India</t>
  </si>
  <si>
    <t>High performance Organic Thin-Film Transistor based on Pentacene/Graphene hybrid structured material</t>
  </si>
  <si>
    <t>10.1109/INOCON50539.2020.9298331</t>
  </si>
  <si>
    <t>https://www.scopus.com/inward/record.uri?eid=2-s2.0-85099573064&amp;doi=10.1109%2fINOCON50539.2020.9298331&amp;partnerID=40&amp;md5=249b3ed95c5689548f831f0483fcb1a7</t>
  </si>
  <si>
    <t>Harcourt Butler Technical University, Department of Electronics Engineering, Kanpur, UP, 208002, India</t>
  </si>
  <si>
    <t>Singh, A., Harcourt Butler Technical University, Department of Electronics Engineering, Kanpur, UP, 208002, India; Singh, M.K., Harcourt Butler Technical University, Department of Electronics Engineering, Kanpur, UP, 208002, India</t>
  </si>
  <si>
    <t>Kesarwani A., Singh A., Gaurav K., Shankhwar A.K.</t>
  </si>
  <si>
    <t>Leader Similarity Based Community Detection Approach for Social Networks</t>
  </si>
  <si>
    <t>10.1109/INOCON50539.2020.9298371</t>
  </si>
  <si>
    <t>https://www.scopus.com/inward/record.uri?eid=2-s2.0-85099561079&amp;doi=10.1109%2fINOCON50539.2020.9298371&amp;partnerID=40&amp;md5=9a702e45989383b24f5571b62505dcb3</t>
  </si>
  <si>
    <t>Harcourt Butler Technical University(formerly HBTI), Department of Electronics Engineering, Kanpur, Uttar Pradesh, 208002, India</t>
  </si>
  <si>
    <t>Kesarwani, A., Harcourt Butler Technical University(formerly HBTI), Department of Electronics Engineering, Kanpur, Uttar Pradesh, 208002, India; Singh, A., Harcourt Butler Technical University(formerly HBTI), Department of Electronics Engineering, Kanpur, Uttar Pradesh, 208002, India; Gaurav, K., Harcourt Butler Technical University(formerly HBTI), Department of Electronics Engineering, Kanpur, Uttar Pradesh, 208002, India; Shankhwar, A.K., Harcourt Butler Technical University(formerly HBTI), Department of Electronics Engineering, Kanpur, Uttar Pradesh, 208002, India</t>
  </si>
  <si>
    <t>Yadav S., Raj K.</t>
  </si>
  <si>
    <t>Underwater Image Enhancement via Color Balance and Stationary Wavelet Based Fusion</t>
  </si>
  <si>
    <t>10.1109/INOCON50539.2020.9298231</t>
  </si>
  <si>
    <t>https://www.scopus.com/inward/record.uri?eid=2-s2.0-85099554159&amp;doi=10.1109%2fINOCON50539.2020.9298231&amp;partnerID=40&amp;md5=8a2177179591dd2103f37a5a047b316b</t>
  </si>
  <si>
    <t>Harcourt Butler Technical University, Department of Electronics Engineeing, Kanpur, U.P, 208002, India</t>
  </si>
  <si>
    <t>Yadav, S., Harcourt Butler Technical University, Department of Electronics Engineeing, Kanpur, U.P, 208002, India; Raj, K., Harcourt Butler Technical University, Department of Electronics Engineeing, Kanpur, U.P, 208002, India</t>
  </si>
  <si>
    <t>Sawood G.M., Gupta S.K.</t>
  </si>
  <si>
    <t>Arsenate adsorption from aqueous solution using iron-loaded azadirachta indica roots: Batch and fixed-bed column study</t>
  </si>
  <si>
    <t>Desalination and Water Treatment</t>
  </si>
  <si>
    <t>10.5004/dwt.2020.26233</t>
  </si>
  <si>
    <t>https://www.scopus.com/inward/record.uri?eid=2-s2.0-85098482173&amp;doi=10.5004%2fdwt.2020.26233&amp;partnerID=40&amp;md5=f8b5e38165a8b7d97d8b8687679b1ac6</t>
  </si>
  <si>
    <t>Department of Chemical Engineering, Harcourt Butler Technical University, Kanpur, India</t>
  </si>
  <si>
    <t>Sawood, G.M., Department of Chemical Engineering, Harcourt Butler Technical University, Kanpur, India; Gupta, S.K., Department of Chemical Engineering, Harcourt Butler Technical University, Kanpur, India</t>
  </si>
  <si>
    <t>Ahmad I., Singh Y., Ahamad J.</t>
  </si>
  <si>
    <t>Machine learning based transformer health monitoring using IoT edge computing</t>
  </si>
  <si>
    <t>Proceedings of the 2020 International Conference on Computing, Communication and Security, ICCCS 2020</t>
  </si>
  <si>
    <t>10.1109/ICCCS49678.2020.9276889</t>
  </si>
  <si>
    <t>https://www.scopus.com/inward/record.uri?eid=2-s2.0-85098887809&amp;doi=10.1109%2fICCCS49678.2020.9276889&amp;partnerID=40&amp;md5=cdec9cccfe80d7890d6ab14aa989d91e</t>
  </si>
  <si>
    <t>Harcourt Butler Technical University, Department of Electrical Engineering, Kanpur, 208002, India</t>
  </si>
  <si>
    <t>Ahmad, I., Harcourt Butler Technical University, Department of Electrical Engineering, Kanpur, 208002, India; Singh, Y., Harcourt Butler Technical University, Department of Electrical Engineering, Kanpur, 208002, India; Ahamad, J., Harcourt Butler Technical University, Department of Electrical Engineering, Kanpur, 208002, India</t>
  </si>
  <si>
    <t>2020 International Conference on Computing, Communication and Security, ICCCS 2020</t>
  </si>
  <si>
    <t>Pathak R., Singh Y.</t>
  </si>
  <si>
    <t>Real time baby facial expression recognition using deep learning and IoT edge computing</t>
  </si>
  <si>
    <t>10.1109/ICCCS49678.2020.9277428</t>
  </si>
  <si>
    <t>https://www.scopus.com/inward/record.uri?eid=2-s2.0-85098859649&amp;doi=10.1109%2fICCCS49678.2020.9277428&amp;partnerID=40&amp;md5=a93cbc5e5da9a18a0e1e94e893ddef80</t>
  </si>
  <si>
    <t>Pathak, R., Harcourt Butler Technical University, Department of Electrical Engineering, Kanpur, 208002, India; Singh, Y., Harcourt Butler Technical University, Department of Electrical Engineering, Kanpur, 208002, India</t>
  </si>
  <si>
    <t>Nigam P.</t>
  </si>
  <si>
    <t>Thermodynamic quantification of sodium dodecyl sulfate penetration in cholesterol and phospholipid monolayers</t>
  </si>
  <si>
    <t>Chemistry and Physics of Lipids</t>
  </si>
  <si>
    <t>10.1016/j.chemphyslip.2020.104974</t>
  </si>
  <si>
    <t>https://www.scopus.com/inward/record.uri?eid=2-s2.0-85091881380&amp;doi=10.1016%2fj.chemphyslip.2020.104974&amp;partnerID=40&amp;md5=0f614e4c0ef47562a69502c991d3a1d1</t>
  </si>
  <si>
    <t>Harcourt Butler Technical University, Kanpur, Uttar Pradesh  208002, India</t>
  </si>
  <si>
    <t>Nigam, P., Harcourt Butler Technical University, Kanpur, Uttar Pradesh  208002, India</t>
  </si>
  <si>
    <t>Kumar U., Kumar S.</t>
  </si>
  <si>
    <t>DC-Link Voltage Balancing with Fuzzy Logic Controller for Shunt Active Power Filter of More Electrical Aircraft</t>
  </si>
  <si>
    <t>Proceedings of 2020 IEEE 1st International Conference on Smart Technologies for Power, Energy and Control, STPEC 2020</t>
  </si>
  <si>
    <t>10.1109/STPEC49749.2020.9297762</t>
  </si>
  <si>
    <t>https://www.scopus.com/inward/record.uri?eid=2-s2.0-85120905582&amp;doi=10.1109%2fSTPEC49749.2020.9297762&amp;partnerID=40&amp;md5=92bc24fcc2aaa42503b68d5c9614862e</t>
  </si>
  <si>
    <t>Hindustan Aeronautics Limited (Under the Ministry of Defence), Transport Aircraft Division, Kanpur, India; Harcourt Butler Technical University, Department of Electrical Engineering, Kanpur, India</t>
  </si>
  <si>
    <t>Kumar, U., Hindustan Aeronautics Limited (Under the Ministry of Defence), Transport Aircraft Division, Kanpur, India; Kumar, S., Harcourt Butler Technical University, Department of Electrical Engineering, Kanpur, India</t>
  </si>
  <si>
    <t>1st IEEE International Conference on Smart Technologies for Power, Energy and Control, STPEC 2020</t>
  </si>
  <si>
    <t>Singh S., Agnihotri A., Bind S., Kumar S.</t>
  </si>
  <si>
    <t>Performance Analysis of A New Carrier Rotation Method for Cascaded H-bridge Multilevel Inverter</t>
  </si>
  <si>
    <t>10.1109/STPEC49749.2020.9297729</t>
  </si>
  <si>
    <t>https://www.scopus.com/inward/record.uri?eid=2-s2.0-85120854485&amp;doi=10.1109%2fSTPEC49749.2020.9297729&amp;partnerID=40&amp;md5=cac69bc0d94fd8a9ac03a5e11e4cbf63</t>
  </si>
  <si>
    <t>Harcourt Butler Technical University, Department of Electrical Engineering, Kanpur, India</t>
  </si>
  <si>
    <t>Singh, S., Harcourt Butler Technical University, Department of Electrical Engineering, Kanpur, India; Agnihotri, A., Harcourt Butler Technical University, Department of Electrical Engineering, Kanpur, India; Bind, S., Harcourt Butler Technical University, Department of Electrical Engineering, Kanpur, India; Kumar, S., Harcourt Butler Technical University, Department of Electrical Engineering, Kanpur, India</t>
  </si>
  <si>
    <t>Matlab Simulation Study and Comparison of Different Multiple Carrier PWM Schemes for Multi Level CHB Inverter</t>
  </si>
  <si>
    <t>10.1109/STPEC49749.2020.9297693</t>
  </si>
  <si>
    <t>https://www.scopus.com/inward/record.uri?eid=2-s2.0-85115774664&amp;doi=10.1109%2fSTPEC49749.2020.9297693&amp;partnerID=40&amp;md5=2605bfd7984b566bdd63d1b0fa74ff8a</t>
  </si>
  <si>
    <t>Kumar A., Singh D.K.</t>
  </si>
  <si>
    <t>A Review with New Approaches of Reflector Antenna</t>
  </si>
  <si>
    <t>Proceedings - 2020 International Conference on Advances in Computing, Communication and Materials, ICACCM 2020</t>
  </si>
  <si>
    <t>10.1109/ICACCM50413.2020.9212914</t>
  </si>
  <si>
    <t>https://www.scopus.com/inward/record.uri?eid=2-s2.0-85097564005&amp;doi=10.1109%2fICACCM50413.2020.9212914&amp;partnerID=40&amp;md5=f23657c7a96a43668ac7932dcf2c66d0</t>
  </si>
  <si>
    <t>Harcourt Butler Technical University, Department of Electronics Engineering, Kanpur, UP, 208005, India</t>
  </si>
  <si>
    <t>Kumar, A., Harcourt Butler Technical University, Department of Electronics Engineering, Kanpur, UP, 208005, India; Singh, D.K., Harcourt Butler Technical University, Department of Electronics Engineering, Kanpur, UP, 208005, India</t>
  </si>
  <si>
    <t>2020 International Conference on Advances in Computing, Communication and Materials, ICACCM 2020</t>
  </si>
  <si>
    <t>Channel length-dependent Performance Study of OTFT: Analytical modeling using MATLAB</t>
  </si>
  <si>
    <t>10.1109/ICACCM50413.2020.9212978</t>
  </si>
  <si>
    <t>https://www.scopus.com/inward/record.uri?eid=2-s2.0-85097543519&amp;doi=10.1109%2fICACCM50413.2020.9212978&amp;partnerID=40&amp;md5=522accf2953b6f54192bc92d3a978552</t>
  </si>
  <si>
    <t>Singh B., Lal C., Kumar N.</t>
  </si>
  <si>
    <t>Utilization of mixed naphthol green b and janus green B dyes as photosensitier in photogalvanic cell for solar energy conversion and storage</t>
  </si>
  <si>
    <t>10.14233/ajchem.2020.22712</t>
  </si>
  <si>
    <t>https://www.scopus.com/inward/record.uri?eid=2-s2.0-85089984582&amp;doi=10.14233%2fajchem.2020.22712&amp;partnerID=40&amp;md5=cf2399e998033f481c5a8cccbc784a3a</t>
  </si>
  <si>
    <t>School of Chemical Science, Central University of Gujarat, Gandhinagar, 382030, India; Department of Chemistry, Harcourt Butler Technical University, Kanpur, 208002, India</t>
  </si>
  <si>
    <t>Singh, B., School of Chemical Science, Central University of Gujarat, Gandhinagar, 382030, India; Lal, C., Department of Chemistry, Harcourt Butler Technical University, Kanpur, 208002, India; Kumar, N., School of Chemical Science, Central University of Gujarat, Gandhinagar, 382030, India</t>
  </si>
  <si>
    <t>Kumar P., Yadav S.K.S.</t>
  </si>
  <si>
    <t>Development and Experimental Study of Electrical Discharge Drilling (EDD) Process for Titanium Alloy</t>
  </si>
  <si>
    <t>10.1007/s40032-020-00577-4</t>
  </si>
  <si>
    <t>https://www.scopus.com/inward/record.uri?eid=2-s2.0-85084037034&amp;doi=10.1007%2fs40032-020-00577-4&amp;partnerID=40&amp;md5=2f29124cda47bd7da58c3f83bdc5d7ea</t>
  </si>
  <si>
    <t>Department of Mechanical Engineering, Harcourt Butler Technical University, Kanpur, Uttar Pradesh  208002, India</t>
  </si>
  <si>
    <t>Kumar, P., Department of Mechanical Engineering, Harcourt Butler Technical University, Kanpur, Uttar Pradesh  208002, India; Yadav, S.K.S., Department of Mechanical Engineering, Harcourt Butler Technical University, Kanpur, Uttar Pradesh  208002, India</t>
  </si>
  <si>
    <t>Ashraf A., Saha P.</t>
  </si>
  <si>
    <t>A 2D slotted photonic crystal cavity-based optical methane sensor with increased selectivity</t>
  </si>
  <si>
    <t>2020 IEEE Students' Conference on Engineering and Systems, SCES 2020</t>
  </si>
  <si>
    <t>10.1109/SCES50439.2020.9236765</t>
  </si>
  <si>
    <t>https://www.scopus.com/inward/record.uri?eid=2-s2.0-85096352428&amp;doi=10.1109%2fSCES50439.2020.9236765&amp;partnerID=40&amp;md5=9767b8bbf3e4b36732e4a6f74a643e20</t>
  </si>
  <si>
    <t>Ashraf, A., Harcourt Butler Technical University, Department of Electronics Engineering, Kanpur, India; Saha, P., Harcourt Butler Technical University, Department of Electronics Engineering, Kanpur, India</t>
  </si>
  <si>
    <t>Nidhi V., Singh D., Devnani G.L.</t>
  </si>
  <si>
    <t>Fly ash mediated epoxy composites: A review</t>
  </si>
  <si>
    <t>https://www.scopus.com/inward/record.uri?eid=2-s2.0-85096984282&amp;partnerID=40&amp;md5=bcd0ce9efe137fe89972f4baa237ccf0</t>
  </si>
  <si>
    <t>Department of Civil Engineering, Harcourt Butler Technical University, Kanpur, Uttar Pradesh, 208 002, India; Department of Chemical Engineering, Harcourt Butler Technical University, Kanpur, Uttar Pradesh, 208 002, India</t>
  </si>
  <si>
    <t>Nidhi, V., Department of Civil Engineering, Harcourt Butler Technical University, Kanpur, Uttar Pradesh, 208 002, India; Singh, D., Department of Civil Engineering, Harcourt Butler Technical University, Kanpur, Uttar Pradesh, 208 002, India; Devnani, G.L., Department of Chemical Engineering, Harcourt Butler Technical University, Kanpur, Uttar Pradesh, 208 002, India</t>
  </si>
  <si>
    <t>Improvement in Gain of Dipole and Yagi-uda Based microstrip fed patch Antenna</t>
  </si>
  <si>
    <t>Proceedings of CONECCT 2020 - 6th IEEE International Conference on Electronics, Computing and Communication Technologies</t>
  </si>
  <si>
    <t>10.1109/CONECCT50063.2020.9198661</t>
  </si>
  <si>
    <t>https://www.scopus.com/inward/record.uri?eid=2-s2.0-85093108017&amp;doi=10.1109%2fCONECCT50063.2020.9198661&amp;partnerID=40&amp;md5=81fe86dbad90b2c3cb7441e79d3a9d9a</t>
  </si>
  <si>
    <t>6th IEEE International Conference on Electronics, Computing and Communication Technologies, CONECCT 2020</t>
  </si>
  <si>
    <t>Strategies and characterization methods in the preparation of polymeric surfactants for various applications</t>
  </si>
  <si>
    <t>Rasayan Journal of Chemistry</t>
  </si>
  <si>
    <t>10.31788/RJC.2020.1335387</t>
  </si>
  <si>
    <t>https://www.scopus.com/inward/record.uri?eid=2-s2.0-85090644056&amp;doi=10.31788%2fRJC.2020.1335387&amp;partnerID=40&amp;md5=2151f7ef44677d475fedde6feccad21e</t>
  </si>
  <si>
    <t>Department of Chemical Engineering, Harcourt Butler Technical University, Kanpur, U.P.  208002, India; Department of Oil Technology, Harcourt Butler Technical University, Kanpur, U.P.  208002, India</t>
  </si>
  <si>
    <t>Singh, N., Department of Chemical Engineering, Harcourt Butler Technical University, Kanpur, U.P.  208002, India; Yadav, P.K.S., Department of Oil Technology, Harcourt Butler Technical University, Kanpur, U.P.  208002, India; Gupta, S.K., Department of Chemical Engineering, Harcourt Butler Technical University, Kanpur, U.P.  208002, India</t>
  </si>
  <si>
    <t>Rajput M.S., Dwivedi V., Awasthi S.K.</t>
  </si>
  <si>
    <t>Biodegradation of pyridine raffinate by microbial laccase isolated from Pseudomonas monteilii &amp; Gamma proteobacterium present in woody soil</t>
  </si>
  <si>
    <t>Biocatalysis and Agricultural Biotechnology</t>
  </si>
  <si>
    <t>10.1016/j.bcab.2020.101650</t>
  </si>
  <si>
    <t>https://www.scopus.com/inward/record.uri?eid=2-s2.0-85085028163&amp;doi=10.1016%2fj.bcab.2020.101650&amp;partnerID=40&amp;md5=e4cacdddc4287d960cbaf7abc5082f57</t>
  </si>
  <si>
    <t>Department of Biotechnology, Dr. Ambedkar Institute of Technology for Handicapped, Kanpur, U P  208024, India; Department of Biotechnology, Naraina Vidyapeeth Engineering &amp; Management Institute, Kanpur, U P  208020, India; Harcourt Butler Technical University, Kanpur, U P  208002, India</t>
  </si>
  <si>
    <t>Rajput, M.S., Department of Biotechnology, Dr. Ambedkar Institute of Technology for Handicapped, Kanpur, U P  208024, India; Dwivedi, V., Department of Biotechnology, Naraina Vidyapeeth Engineering &amp; Management Institute, Kanpur, U P  208020, India; Awasthi, S.K., Harcourt Butler Technical University, Kanpur, U P  208002, India</t>
  </si>
  <si>
    <t>Almas S., Lal N., Varma A.K., Thakur L.S., Mondal P.</t>
  </si>
  <si>
    <t>Pyrolysis of waste milk packets in a screw-type continuous reactor: Optimization through response surface methodology and products characterization</t>
  </si>
  <si>
    <t>Environmental Progress and Sustainable Energy</t>
  </si>
  <si>
    <t>10.1002/ep.13446</t>
  </si>
  <si>
    <t>https://www.scopus.com/inward/record.uri?eid=2-s2.0-85084519961&amp;doi=10.1002%2fep.13446&amp;partnerID=40&amp;md5=0ab8b5f45b777bd53f9f3944f74a779b</t>
  </si>
  <si>
    <t>Department of Chemical Engineering, Indian Institute of Technology Roorkee, Roorkee, India; Department of Chemical Engineering, Harcourt Butler Technical University, Kanpur, India; Department of Chemical Engineering, Ujjain Engineering College, Ujjain, India</t>
  </si>
  <si>
    <t>Almas, S., Department of Chemical Engineering, Indian Institute of Technology Roorkee, Roorkee, India; Lal, N., Department of Chemical Engineering, Indian Institute of Technology Roorkee, Roorkee, India; Varma, A.K., Department of Chemical Engineering, Harcourt Butler Technical University, Kanpur, India; Thakur, L.S., Department of Chemical Engineering, Ujjain Engineering College, Ujjain, India; Mondal, P., Department of Chemical Engineering, Indian Institute of Technology Roorkee, Roorkee, India</t>
  </si>
  <si>
    <t>A Hybrid Scheme for Low PAPR in Filter Bank Multi Carrier Modulation</t>
  </si>
  <si>
    <t>10.1007/s11277-020-07265-7</t>
  </si>
  <si>
    <t>Srivastava M., Srivastava A., Pandey S.K.</t>
  </si>
  <si>
    <t>Applied Surface Science</t>
  </si>
  <si>
    <t>https://www.scopus.com/inward/record.uri?eid=2-s2.0-85082390910&amp;doi=10.1016%2fj.apsusc.2020.146021&amp;partnerID=40&amp;md5=3bbc0e4aeaf8a3606c62ba9fb594631a</t>
  </si>
  <si>
    <t>Advanced Material Research Group, CNT Laboratory, ABV-Indian Institute of Information Technology &amp; Management, Gwalior, MP  474015, India; Department of Chemical Engineering, Harcourt Butler Technical University, Nawabganj, Kanpur, U.P.  208 002, India</t>
  </si>
  <si>
    <t>Srivastava, M., Advanced Material Research Group, CNT Laboratory, ABV-Indian Institute of Information Technology &amp; Management, Gwalior, MP  474015, India; Srivastava, A., Advanced Material Research Group, CNT Laboratory, ABV-Indian Institute of Information Technology &amp; Management, Gwalior, MP  474015, India; Pandey, S.K., Department of Chemical Engineering, Harcourt Butler Technical University, Nawabganj, Kanpur, U.P.  208 002, India</t>
  </si>
  <si>
    <t>Effect of various interleavers on uncoded and coded OFDM-IDMA over PLC</t>
  </si>
  <si>
    <t>Proceedings of the 5th International Conference on Communication and Electronics Systems, ICCES 2020</t>
  </si>
  <si>
    <t>10.1109/ICCES48766.2020.09137902</t>
  </si>
  <si>
    <t>https://www.scopus.com/inward/record.uri?eid=2-s2.0-85091342399&amp;doi=10.1109%2fICCES48766.2020.09137902&amp;partnerID=40&amp;md5=36dad8efb4794ad830dd40782451b8d8</t>
  </si>
  <si>
    <t>Electronics Engineering, Harcourt Butler Technical University, Kanpur, U.P., India</t>
  </si>
  <si>
    <t>Agarwal, P., Electronics Engineering, Harcourt Butler Technical University, Kanpur, U.P., India; Shukla, M., Electronics Engineering, Harcourt Butler Technical University, Kanpur, U.P., India</t>
  </si>
  <si>
    <t>5th International Conference on Communication and Electronics Systems, ICCES 2020</t>
  </si>
  <si>
    <t>Prerana, Asthana R.</t>
  </si>
  <si>
    <t>Power conscious routing algorithm in optical networks</t>
  </si>
  <si>
    <t>10.1109/ICCES48766.2020.09137929</t>
  </si>
  <si>
    <t>https://www.scopus.com/inward/record.uri?eid=2-s2.0-85091334858&amp;doi=10.1109%2fICCES48766.2020.09137929&amp;partnerID=40&amp;md5=b14c35bd22a064ca580e1643c4e9643e</t>
  </si>
  <si>
    <t>Prerana, Department of Electronics Engineering, Harcourt Butler Technical University, Kanpur, India; Asthana, R., Department of Electronics Engineering, Harcourt Butler Technical University, Kanpur, India</t>
  </si>
  <si>
    <t>Maurya R.P., Srivastava N., Mitra S.K.</t>
  </si>
  <si>
    <t>Analysis of graphite FinFET</t>
  </si>
  <si>
    <t>2020 International Conference for Emerging Technology, INCET 2020</t>
  </si>
  <si>
    <t>10.1109/INCET49848.2020.9154179</t>
  </si>
  <si>
    <t>https://www.scopus.com/inward/record.uri?eid=2-s2.0-85090587537&amp;doi=10.1109%2fINCET49848.2020.9154179&amp;partnerID=40&amp;md5=7d10a7b260d6b0637f6af4e706a7a4fd</t>
  </si>
  <si>
    <t>Maurya, R.P., Harcourt Butler Technical University, Department of Electronics Engineering, Kanpur, India; Srivastava, N., Harcourt Butler Technical University, Department of Electronics Engineering, Kanpur, India; Mitra, S.K., Harcourt Butler Technical University, Department of Electronics Engineering, Kanpur, India</t>
  </si>
  <si>
    <t>Chauhan S., Mitra S.K.</t>
  </si>
  <si>
    <t>Graphene nano-wire TFET with Extremely Low SS</t>
  </si>
  <si>
    <t>10.1109/INCET49848.2020.9154026</t>
  </si>
  <si>
    <t>https://www.scopus.com/inward/record.uri?eid=2-s2.0-85090565222&amp;doi=10.1109%2fINCET49848.2020.9154026&amp;partnerID=40&amp;md5=ad2b7bd0c5e113240b15f36959882b4f</t>
  </si>
  <si>
    <t>Chauhan, S., Harcourt Butler Technical University, Department of Electronics Engineering, Kanpur, India; Mitra, S.K., Harcourt Butler Technical University, Department of Electronics Engineering, Kanpur, India</t>
  </si>
  <si>
    <t>Hashmi M.F., Katiyar S., Keskar A.G., Bokde N.D., Geem Z.W.</t>
  </si>
  <si>
    <t>Efficient pneumonia detection in chest xray images using deep transfer learning</t>
  </si>
  <si>
    <t>Diagnostics</t>
  </si>
  <si>
    <t>https://www.scopus.com/inward/record.uri?eid=2-s2.0-85086841452&amp;doi=10.3390%2fdiagnostics10060417&amp;partnerID=40&amp;md5=ea24732353b5f84c84d855d623630b29</t>
  </si>
  <si>
    <t>Department of Electronics and Communication Engineering, National Institute of Technology, Warangal, 506004, India; Department of Electronics and Communication Engineering, Harcourt Butler Technical University, Kanpur, 208002, India; Department of Electronics and Communication Engineering, Visvesvaraya National Institute of Technology, Nagpur, 440010, India; Department of Engineering-Renewable Energy and Thermodynamics, Aarhus University, Aarhus, 8000, Denmark; Department of Energy IT, Gachon University, Seongnam, 13120, South Korea</t>
  </si>
  <si>
    <t>Hashmi, M.F., Department of Electronics and Communication Engineering, National Institute of Technology, Warangal, 506004, India; Katiyar, S., Department of Electronics and Communication Engineering, Harcourt Butler Technical University, Kanpur, 208002, India; Keskar, A.G., Department of Electronics and Communication Engineering, Visvesvaraya National Institute of Technology, Nagpur, 440010, India; Bokde, N.D., Department of Engineering-Renewable Energy and Thermodynamics, Aarhus University, Aarhus, 8000, Denmark; Geem, Z.W., Department of Energy IT, Gachon University, Seongnam, 13120, South Korea</t>
  </si>
  <si>
    <t>Data in Brief</t>
  </si>
  <si>
    <t>https://www.scopus.com/inward/record.uri?eid=2-s2.0-85084372973&amp;doi=10.1016%2fj.dib.2020.105660&amp;partnerID=40&amp;md5=7411cd16b62d4feb3279b369e05e2ea9</t>
  </si>
  <si>
    <t>Civil Engineering Department, Institute of Engineering and Technology, Lucknow, 226021, India; Department of Hydrology, Indian Institute of Technology, Roorkee, 247667, India; Harcourt Butler Technical University, Kanpur, 208002, India</t>
  </si>
  <si>
    <t>Verma, A., Civil Engineering Department, Institute of Engineering and Technology, Lucknow, 226021, India; Yadav, B.K., Department of Hydrology, Indian Institute of Technology, Roorkee, 247667, India; Singh, N.B., Civil Engineering Department, Institute of Engineering and Technology, Lucknow, 226021, India, Harcourt Butler Technical University, Kanpur, 208002, India</t>
  </si>
  <si>
    <t>Data Paper</t>
  </si>
  <si>
    <t>Pratap V., Soni A.K., Siddiqui A.M., Abbas S.M., Katiyar R., Prasad N.E.</t>
  </si>
  <si>
    <t>Journal of Electronic Materials</t>
  </si>
  <si>
    <t>https://www.scopus.com/inward/record.uri?eid=2-s2.0-85083401200&amp;doi=10.1007%2fs11664-020-08118-6&amp;partnerID=40&amp;md5=b279ed19ba5bd17ccc1fa91df1df736d</t>
  </si>
  <si>
    <t>Department of Physics, Jamia Millia Islamia, New Delhi, 110025, India; Defence Materials and Stores Research and Development Establishment, Kanpur, 208013, India; Department of Chemical Engineering, Harcourt Butler Technical University, Kanpur, 208002, India</t>
  </si>
  <si>
    <t>Pratap, V., Department of Physics, Jamia Millia Islamia, New Delhi, 110025, India; Soni, A.K., Defence Materials and Stores Research and Development Establishment, Kanpur, 208013, India, Department of Chemical Engineering, Harcourt Butler Technical University, Kanpur, 208002, India; Siddiqui, A.M., Department of Physics, Jamia Millia Islamia, New Delhi, 110025, India; Abbas, S.M., Defence Materials and Stores Research and Development Establishment, Kanpur, 208013, India; Katiyar, R., Department of Chemical Engineering, Harcourt Butler Technical University, Kanpur, 208002, India; Prasad, N.E., Defence Materials and Stores Research and Development Establishment, Kanpur, 208013, India</t>
  </si>
  <si>
    <t>Kumar N., Lal C., Singh B., Patel A.K.</t>
  </si>
  <si>
    <t>Synthesis and Biological Activities of Some Novel Spiro Heterocyclic Pyrrolizidine Derivatives of 11H-indeno[1,2-b]quinoxaline through 1,3-Dipolar Cycloaddition</t>
  </si>
  <si>
    <t>10.14233/ajchem.2020.22630</t>
  </si>
  <si>
    <t>https://www.scopus.com/inward/record.uri?eid=2-s2.0-85085926524&amp;doi=10.14233%2fajchem.2020.22630&amp;partnerID=40&amp;md5=faad7740071ec558db6643b00d77b50f</t>
  </si>
  <si>
    <t>School of Chemical Science, Central University of Gujarat, Gandhinagar, 382030, India; Department of Chemistry, Harcourt Butler Technical University, Kanpur, 208002, India; Department of Chemistry, Mahisagar Science College, Lunawada, 389230, India</t>
  </si>
  <si>
    <t>Kumar, N., School of Chemical Science, Central University of Gujarat, Gandhinagar, 382030, India; Lal, C., Department of Chemistry, Harcourt Butler Technical University, Kanpur, 208002, India; Singh, B., School of Chemical Science, Central University of Gujarat, Gandhinagar, 382030, India; Patel, A.K., Department of Chemistry, Mahisagar Science College, Lunawada, 389230, India</t>
  </si>
  <si>
    <t>Equilibrium penetration of pluronic F-68 in lipid monolayers</t>
  </si>
  <si>
    <t>10.1016/j.chemphyslip.2020.104888</t>
  </si>
  <si>
    <t>https://www.scopus.com/inward/record.uri?eid=2-s2.0-85079192246&amp;doi=10.1016%2fj.chemphyslip.2020.104888&amp;partnerID=40&amp;md5=dcd4503b4a76c72bc24b0deef8405d30</t>
  </si>
  <si>
    <t>Muzaffar H.S., Mohit N., Kumar S.L., Garima A.</t>
  </si>
  <si>
    <t>Kinetic study of dyes degradation by Aspergillus niger in submerged fermentation</t>
  </si>
  <si>
    <t>Research Journal of Chemistry and Environment</t>
  </si>
  <si>
    <t>https://www.scopus.com/inward/record.uri?eid=2-s2.0-85088112982&amp;partnerID=40&amp;md5=8ce8d7eed7aa8bc7a1333cf19355e401</t>
  </si>
  <si>
    <t>Amity Institute of Biotechnology, Amity University Uttar Pradesh, Lucknow Campus, Lucknow, U.P.  226028, India; Department of Biochemical Engineering, Harcourt Butler Technical University, Kanpur, 208002, India</t>
  </si>
  <si>
    <t>Muzaffar, H.S., Amity Institute of Biotechnology, Amity University Uttar Pradesh, Lucknow Campus, Lucknow, U.P.  226028, India; Mohit, N., Amity Institute of Biotechnology, Amity University Uttar Pradesh, Lucknow Campus, Lucknow, U.P.  226028, India; Kumar, S.L., Department of Biochemical Engineering, Harcourt Butler Technical University, Kanpur, 208002, India; Garima, A., Amity Institute of Biotechnology, Amity University Uttar Pradesh, Lucknow Campus, Lucknow, U.P.  226028, India</t>
  </si>
  <si>
    <t>Mishra S., Tripathi A.</t>
  </si>
  <si>
    <t>Journal of Environmental Chemical Engineering</t>
  </si>
  <si>
    <t>https://www.scopus.com/inward/record.uri?eid=2-s2.0-85082382722&amp;doi=10.1016%2fj.jece.2020.103656&amp;partnerID=40&amp;md5=e40b8bdf26b386308a15f8bae11df476</t>
  </si>
  <si>
    <t>Analytical Research Laboratory, Department of Chemistry, Harcourt Butler Technical University, Kanpur, 208002, India; Department of Applied Science &amp; Humanities, Rajkiya Engineering College, Banda, 210201, India</t>
  </si>
  <si>
    <t>Mishra, S., Analytical Research Laboratory, Department of Chemistry, Harcourt Butler Technical University, Kanpur, 208002, India, Department of Applied Science &amp; Humanities, Rajkiya Engineering College, Banda, 210201, India; Tripathi, A., Department of Applied Science &amp; Humanities, Rajkiya Engineering College, Banda, 210201, India</t>
  </si>
  <si>
    <t>Journal of Thermal Science</t>
  </si>
  <si>
    <t>https://www.scopus.com/inward/record.uri?eid=2-s2.0-85081304515&amp;doi=10.1007%2fs11630-020-1278-2&amp;partnerID=40&amp;md5=ee7d6d3c1dc48f3444d4bee76a140661</t>
  </si>
  <si>
    <t>Mechanical Engineering Department, Amity University Uttar Pradesh, Noida (U.P.), 201313, India; Mechanical Engineering Department, Harcourt Butler Technical University, Kanpur (U.P.), 208002, India</t>
  </si>
  <si>
    <t>Khandelwal, N., Mechanical Engineering Department, Amity University Uttar Pradesh, Noida (U.P.), 201313, India; Sharma, M., Mechanical Engineering Department, Amity University Uttar Pradesh, Noida (U.P.), 201313, India; Singh, O., Mechanical Engineering Department, Harcourt Butler Technical University, Kanpur (U.P.), 208002, India; Shukla, A.K., Mechanical Engineering Department, Amity University Uttar Pradesh, Noida (U.P.), 201313, India</t>
  </si>
  <si>
    <t>Shukla J.B., Naresh R., Verma S.R., Agarwal M.</t>
  </si>
  <si>
    <t>Modeling the effect of sanitation in a human habitat to control the spread of bacterial diseases</t>
  </si>
  <si>
    <t>10.1007/s40808-019-00653-4</t>
  </si>
  <si>
    <t>https://www.scopus.com/inward/record.uri?eid=2-s2.0-85086744880&amp;doi=10.1007%2fs40808-019-00653-4&amp;partnerID=40&amp;md5=909af2244a2a27e7cf92f05316968e01</t>
  </si>
  <si>
    <t>Innovative Internet University for Research (A Think Tank), Kanpur, 208017, India; Department of Mathematics, School of Basic and Applied Sciences, Harcourt Butler Technical University, Kanpur, 208002, India; Department of Mathematics and Astronomy, University of Lucknow, Lucknow, 226007, India</t>
  </si>
  <si>
    <t>Shukla, J.B., Innovative Internet University for Research (A Think Tank), Kanpur, 208017, India; Naresh, R., Department of Mathematics, School of Basic and Applied Sciences, Harcourt Butler Technical University, Kanpur, 208002, India; Verma, S.R., Department of Mathematics, School of Basic and Applied Sciences, Harcourt Butler Technical University, Kanpur, 208002, India; Agarwal, M., Department of Mathematics and Astronomy, University of Lucknow, Lucknow, 226007, India</t>
  </si>
  <si>
    <t>SN Applied Sciences</t>
  </si>
  <si>
    <t>https://www.scopus.com/inward/record.uri?eid=2-s2.0-85084362538&amp;doi=10.1007%2fs42452-020-2267-5&amp;partnerID=40&amp;md5=4b809f38e81d5b95cbc19659239cef57</t>
  </si>
  <si>
    <t>Yadav V., Shukla R., Tripathi A., Maurya A.</t>
  </si>
  <si>
    <t>A new approach for movie recommender system using k-means clustering and PCA</t>
  </si>
  <si>
    <t>https://www.scopus.com/inward/record.uri?eid=2-s2.0-85103923858&amp;partnerID=40&amp;md5=a69b44de2b1f6e2d48745fc0d9f0957c</t>
  </si>
  <si>
    <t>ABES Engineering College, Ghaziabad, Uttar Pradesh, India; GIS Cell, MNNIT Prayagraj, Allahabad, Uttar Pradesh, India; VIT Bhopal, Madhya Pradesh, India; Harcourt Butler Technical University, Kanpur, Uttar Pradesh, India</t>
  </si>
  <si>
    <t>Yadav, V., ABES Engineering College, Ghaziabad, Uttar Pradesh, India; Shukla, R., GIS Cell, MNNIT Prayagraj, Allahabad, Uttar Pradesh, India; Tripathi, A., VIT Bhopal, Madhya Pradesh, India; Maurya, A., Harcourt Butler Technical University, Kanpur, Uttar Pradesh, India</t>
  </si>
  <si>
    <t>A Study on Probable Configurations of Cascaded H-Bridge Multilevel Converters for Slip Power Recovery Application in Sugar Industry</t>
  </si>
  <si>
    <t>International Conference on Electrical and Electronics Engineering, ICE3 2020</t>
  </si>
  <si>
    <t>10.1109/ICE348803.2020.9122872</t>
  </si>
  <si>
    <t>https://www.scopus.com/inward/record.uri?eid=2-s2.0-85087717792&amp;doi=10.1109%2fICE348803.2020.9122872&amp;partnerID=40&amp;md5=f4b8f454ad7825941712274f85f53d2f</t>
  </si>
  <si>
    <t>National Sugar Institute Government of India, Sugar Engineering Division, Kanpur, India; Harcourt Butler Technical University, Electrical Engineering Department, Kanpur, India</t>
  </si>
  <si>
    <t>Kumar, V., National Sugar Institute Government of India, Sugar Engineering Division, Kanpur, India; Kumar, S., Harcourt Butler Technical University, Electrical Engineering Department, Kanpur, India</t>
  </si>
  <si>
    <t>2020 International Conference on Electrical and Electronics Engineering, ICE3 2020</t>
  </si>
  <si>
    <t>Performance Evaluation of Shunt Active Power Filter for Aircraft System</t>
  </si>
  <si>
    <t>10.1109/ICE348803.2020.9122873</t>
  </si>
  <si>
    <t>https://www.scopus.com/inward/record.uri?eid=2-s2.0-85087710160&amp;doi=10.1109%2fICE348803.2020.9122873&amp;partnerID=40&amp;md5=9b4c880c195f7572560b6b3045d1e384</t>
  </si>
  <si>
    <t>Hindustan Aeronautics Limited under the Ministry of Defence, Transport Aircraft Division, Kanpur, Uttar Pradesh, India; Harcourt Butler Technical University, Department of Electrical Engineering, Kanpur, Uttar Pradesh, India</t>
  </si>
  <si>
    <t>Kumar, U., Hindustan Aeronautics Limited under the Ministry of Defence, Transport Aircraft Division, Kanpur, Uttar Pradesh, India; Kumar, S., Harcourt Butler Technical University, Department of Electrical Engineering, Kanpur, Uttar Pradesh, India</t>
  </si>
  <si>
    <t>Non-contact motion estimation using image correlation</t>
  </si>
  <si>
    <t>2020 7th International Conference on Signal Processing and Integrated Networks, SPIN 2020</t>
  </si>
  <si>
    <t>10.1109/SPIN48934.2020.9071255</t>
  </si>
  <si>
    <t>https://www.scopus.com/inward/record.uri?eid=2-s2.0-85084281654&amp;doi=10.1109%2fSPIN48934.2020.9071255&amp;partnerID=40&amp;md5=6382c9f6c7b9ca595c9ca886c498c66a</t>
  </si>
  <si>
    <t>Harcourt Butler Technical University, Electronics Engineering Department, Kanpur, India</t>
  </si>
  <si>
    <t>Tekwani, H., Harcourt Butler Technical University, Electronics Engineering Department, Kanpur, India; Raj, K., Harcourt Butler Technical University, Electronics Engineering Department, Kanpur, India</t>
  </si>
  <si>
    <t>7th International Conference on Signal Processing and Integrated Networks, SPIN 2020</t>
  </si>
  <si>
    <t>Analytical Prediction Models for Density, Thermal Conductivity and Mechanical Strength of Micro-scaled Areca Nut Powder-Reinforced Epoxy Composites</t>
  </si>
  <si>
    <t>10.1007/s40032-019-00535-9</t>
  </si>
  <si>
    <t>https://www.scopus.com/inward/record.uri?eid=2-s2.0-85072085369&amp;doi=10.1007%2fs40032-019-00535-9&amp;partnerID=40&amp;md5=2ce0b5eedc1d4c50c2adb8a9afe3aeb2</t>
  </si>
  <si>
    <t>Department of Physics, Harcourt Butler Technical University, Kanpur, Uttar Pradesh  208002, India</t>
  </si>
  <si>
    <t>Singh, S., Department of Physics, Harcourt Butler Technical University, Kanpur, Uttar Pradesh  208002, India; Singh, A., Department of Physics, Harcourt Butler Technical University, Kanpur, Uttar Pradesh  208002, India; Sharma, S.K., Department of Physics, Harcourt Butler Technical University, Kanpur, Uttar Pradesh  208002, India</t>
  </si>
  <si>
    <t>Sharma M., Singh O.</t>
  </si>
  <si>
    <t>Exergo-economic study of a dual-pressure HRSG in gas/steam combined cycle plants</t>
  </si>
  <si>
    <t>10.1080/01430750.2018.1443496</t>
  </si>
  <si>
    <t>https://www.scopus.com/inward/record.uri?eid=2-s2.0-85043335353&amp;doi=10.1080%2f01430750.2018.1443496&amp;partnerID=40&amp;md5=ee421b0555ceeb172f964222a0eafcd3</t>
  </si>
  <si>
    <t>Mechanical Engineering Department, Amity University, Noida, India; Mechanical Engineering Department, Harcourt Butler Technical University, Kanpur, India</t>
  </si>
  <si>
    <t>Sharma, M., Mechanical Engineering Department, Amity University, Noida, India; Singh, O., Mechanical Engineering Department, Harcourt Butler Technical University, Kanpur, India</t>
  </si>
  <si>
    <t>Singh A., Singh O.</t>
  </si>
  <si>
    <t>Investigations on SOFC-HAT-sCO2 based combined power and heating cycle</t>
  </si>
  <si>
    <t>10.1016/j.matpr.2020.06.115</t>
  </si>
  <si>
    <t>https://www.scopus.com/inward/record.uri?eid=2-s2.0-85105570043&amp;doi=10.1016%2fj.matpr.2020.06.115&amp;partnerID=40&amp;md5=ffa4889a3317e0926aef2e1cb0e4e5a0</t>
  </si>
  <si>
    <t>Mechanical Engineering Department, Harcourt Butler Technical University, Kanpur (U.P.), India</t>
  </si>
  <si>
    <t>Singh, A., Mechanical Engineering Department, Harcourt Butler Technical University, Kanpur (U.P.), India; Singh, O., Mechanical Engineering Department, Harcourt Butler Technical University, Kanpur (U.P.), India</t>
  </si>
  <si>
    <t>https://www.scopus.com/inward/record.uri?eid=2-s2.0-85105224766&amp;doi=10.1016%2fj.matpr.2020.05.792&amp;partnerID=40&amp;md5=8926d4d5d3901d39e9bd357f9bcff143</t>
  </si>
  <si>
    <t>Amity University, Noida, UP, India; Harcourt Butler Technical University, Kanpur, UP, India</t>
  </si>
  <si>
    <t>Khandelwal, N., Amity University, Noida, UP, India; Sharma, M., Amity University, Noida, UP, India; Singh, O., Harcourt Butler Technical University, Kanpur, UP, India; Shukla, A.K., Amity University, Noida, UP, India</t>
  </si>
  <si>
    <t>Tandon N., Sachan S., Kumar V.</t>
  </si>
  <si>
    <t>Isolation, characterization of fenugreek gum and its effect on quality of chapatti (Indian unleavened flat bread)</t>
  </si>
  <si>
    <t>10.1016/j.matpr.2020.11.886</t>
  </si>
  <si>
    <t>https://www.scopus.com/inward/record.uri?eid=2-s2.0-85104237644&amp;doi=10.1016%2fj.matpr.2020.11.886&amp;partnerID=40&amp;md5=44a4fd1aefda4e88367c361d6bb0df85</t>
  </si>
  <si>
    <t>Department of Food Technology, Harcourt Butler Technical University, Kanpur, 208002, India</t>
  </si>
  <si>
    <t>Tandon, N., Department of Food Technology, Harcourt Butler Technical University, Kanpur, 208002, India; Sachan, S., Department of Food Technology, Harcourt Butler Technical University, Kanpur, 208002, India; Kumar, V., Department of Food Technology, Harcourt Butler Technical University, Kanpur, 208002, India</t>
  </si>
  <si>
    <t>2020 International Conference on Advanced Materials Behavior and Characterization, ICAMBC 2020</t>
  </si>
  <si>
    <t>Soni R.S., Singh V.P.</t>
  </si>
  <si>
    <t>Fabrication and experimental analysis of hydroxyapatite based composite materials for medical implants</t>
  </si>
  <si>
    <t>10.1016/j.matpr.2020.10.485</t>
  </si>
  <si>
    <t>https://www.scopus.com/inward/record.uri?eid=2-s2.0-85104003163&amp;doi=10.1016%2fj.matpr.2020.10.485&amp;partnerID=40&amp;md5=f1e4d293b5bb8b20168d29fea1ed42c2</t>
  </si>
  <si>
    <t>MED, Harcourt Butler Technical University, Kanpur, UP  208002, India</t>
  </si>
  <si>
    <t>Soni, R.S., MED, Harcourt Butler Technical University, Kanpur, UP  208002, India; Singh, V.P., MED, Harcourt Butler Technical University, Kanpur, UP  208002, India</t>
  </si>
  <si>
    <t>2nd International Conference on Recent Advances in Materials and Manufacturing, ICRAMM 2020</t>
  </si>
  <si>
    <t>Parmar D., Keshari A.K.</t>
  </si>
  <si>
    <t>Monitoring and Processing of Data for Effective Wasteload Allocation Modeling in India</t>
  </si>
  <si>
    <t>Energy, Environment, and Sustainability</t>
  </si>
  <si>
    <t>10.1007/978-981-15-0540-9_17</t>
  </si>
  <si>
    <t>https://www.scopus.com/inward/record.uri?eid=2-s2.0-85103878759&amp;doi=10.1007%2f978-981-15-0540-9_17&amp;partnerID=40&amp;md5=62440704dbc65311bb21964aba0f3283</t>
  </si>
  <si>
    <t>Department of Civil Engineering, Harcourt Butler Technical University, Kanpur, UP, 208002, India; Department of Civil Engineering, Indian Institute of Technology Delhi, New Delhi, 110016, India</t>
  </si>
  <si>
    <t>Parmar, D., Department of Civil Engineering, Harcourt Butler Technical University, Kanpur, UP, 208002, India; Keshari, A.K., Department of Civil Engineering, Indian Institute of Technology Delhi, New Delhi, 110016, India</t>
  </si>
  <si>
    <t>Singh K., Jain N., Bhaskar J.</t>
  </si>
  <si>
    <t>Vibrational analysis of glass/carbon fiber reinforced hybrid laminate composites</t>
  </si>
  <si>
    <t>Journal of Theoretical and Applied Mechanics (Bulgaria)</t>
  </si>
  <si>
    <t>https://www.scopus.com/inward/record.uri?eid=2-s2.0-85103159756&amp;partnerID=40&amp;md5=02834155e90d169228ac5ec218047e2a</t>
  </si>
  <si>
    <t>Mechanical Engineering Department, Harcourt Butler Technical University, Kanpur, India; Mechanical Engineering Department, Meerut Institute of Engineering and Technology, Meerut, India</t>
  </si>
  <si>
    <t>Singh, K., Mechanical Engineering Department, Harcourt Butler Technical University, Kanpur, India; Jain, N., Mechanical Engineering Department, Meerut Institute of Engineering and Technology, Meerut, India; Bhaskar, J., Mechanical Engineering Department, Harcourt Butler Technical University, Kanpur, India</t>
  </si>
  <si>
    <t>Facial expression recognition using local binary pattern and modified hidden Markov model</t>
  </si>
  <si>
    <t>10.1504/IJAIP.2020.109523</t>
  </si>
  <si>
    <t>https://www.scopus.com/inward/record.uri?eid=2-s2.0-85094174732&amp;doi=10.1504%2fIJAIP.2020.109523&amp;partnerID=40&amp;md5=1aa7c4d13daa31a7e5011f47ad17720b</t>
  </si>
  <si>
    <t>Verma S., Gupta A., Kumar S., Srivastava V., Tripathi B.K.</t>
  </si>
  <si>
    <t>Resource allocation for efficient IOT application in Fog computing</t>
  </si>
  <si>
    <t>International Journal of Mathematical, Engineering and Management Sciences</t>
  </si>
  <si>
    <t>10.33889/IJMEMS.2020.5.6.097</t>
  </si>
  <si>
    <t>https://www.scopus.com/inward/record.uri?eid=2-s2.0-85090417038&amp;doi=10.33889%2fIJMEMS.2020.5.6.097&amp;partnerID=40&amp;md5=157188cf60c935d83ce5dcc832aabd3b</t>
  </si>
  <si>
    <t>Department of Computer Science and Engineering, Rajkiya Engineering College, Kannauj, India; Department of Computer Science and Engineering, Dr. A.P.J. Abdul Kalam Technical University, Lucknow, India; Department of Information Technology, Ajay Kumar Garg Engineering College, Ghaziabad, India; Department of Computer Science and Engineering, Harcourt Butler Technical University, Kanpur, India</t>
  </si>
  <si>
    <t>Verma, S., Department of Computer Science and Engineering, Rajkiya Engineering College, Kannauj, India; Gupta, A., Department of Computer Science and Engineering, Dr. A.P.J. Abdul Kalam Technical University, Lucknow, India; Kumar, S., Department of Information Technology, Ajay Kumar Garg Engineering College, Ghaziabad, India; Srivastava, V., Department of Computer Science and Engineering, Rajkiya Engineering College, Kannauj, India; Tripathi, B.K., Department of Computer Science and Engineering, Harcourt Butler Technical University, Kanpur, India</t>
  </si>
  <si>
    <t>Varma A.K., Singh S., Rathore A.K., Thakur L.S., Shankar R., Mondal P.</t>
  </si>
  <si>
    <t>https://www.scopus.com/inward/record.uri?eid=2-s2.0-85090060040&amp;doi=10.1007%2fs13399-020-00972-y&amp;partnerID=40&amp;md5=bce8d648de8cd027f1a4391d0fe76d5a</t>
  </si>
  <si>
    <t>Prakash D., Singh O.</t>
  </si>
  <si>
    <t>Exergy analysis of combined cycle power plant with carbon capture and utilization</t>
  </si>
  <si>
    <t>10.1080/15567036.2020.1810827</t>
  </si>
  <si>
    <t>https://www.scopus.com/inward/record.uri?eid=2-s2.0-85089900371&amp;doi=10.1080%2f15567036.2020.1810827&amp;partnerID=40&amp;md5=5cd94def9f586dd734409e5d2f83c5db</t>
  </si>
  <si>
    <t>Mechanical Engineering Department, Harcourt Butler Technical University, Kanpur, Uttar Pradesh, India</t>
  </si>
  <si>
    <t>Prakash, D., Mechanical Engineering Department, Harcourt Butler Technical University, Kanpur, Uttar Pradesh, India; Singh, O., Mechanical Engineering Department, Harcourt Butler Technical University, Kanpur, Uttar Pradesh, India</t>
  </si>
  <si>
    <t>Lanjewar R., Thakur L.S., Varma A.K., Shankar R., Mondal P.</t>
  </si>
  <si>
    <t>Physicochemical characterization and kinetics study of parthenium hysterophorus for pyrolysis process</t>
  </si>
  <si>
    <t>10.1080/15567036.2020.1796848</t>
  </si>
  <si>
    <t>https://www.scopus.com/inward/record.uri?eid=2-s2.0-85088459930&amp;doi=10.1080%2f15567036.2020.1796848&amp;partnerID=40&amp;md5=5a2854cd40a4e1c51149c8e87dee5565</t>
  </si>
  <si>
    <t>Department of Chemical Engineering, Ujjain Engineering College, Ujjain, India; Department of Chemical Engineering, Harcourt Butler Technical University, Kanpur, India; Department of Chemical Engineering, Madan Mohan Malviya University of Technology, Gorakhpur, India; Department of Chemical Engineering, Indian Institute of Technology Roorkee, Roorkee, India</t>
  </si>
  <si>
    <t>Lanjewar, R., Department of Chemical Engineering, Ujjain Engineering College, Ujjain, India; Thakur, L.S., Department of Chemical Engineering, Ujjain Engineering College, Ujjain, India; Varma, A.K., Department of Chemical Engineering, Harcourt Butler Technical University, Kanpur, India; Shankar, R., Department of Chemical Engineering, Madan Mohan Malviya University of Technology, Gorakhpur, India; Mondal, P., Department of Chemical Engineering, Indian Institute of Technology Roorkee, Roorkee, India</t>
  </si>
  <si>
    <t>Mishra P.K., Singh R., Yadav V.</t>
  </si>
  <si>
    <t>Improving reliability in MAS by rule-based logic and cryptographic techniques</t>
  </si>
  <si>
    <t>10.1504/IJAIP.2020.107527</t>
  </si>
  <si>
    <t>https://www.scopus.com/inward/record.uri?eid=2-s2.0-85086042398&amp;doi=10.1504%2fIJAIP.2020.107527&amp;partnerID=40&amp;md5=6bd7b2c4b9fa6b7eafc18f8e551cc286</t>
  </si>
  <si>
    <t>CSE Department, Krishna Institute of Technology, Kanpur, India; CSE Department, Harcourt Butler Technical University, Kanpur, India</t>
  </si>
  <si>
    <t>Mishra, P.K., CSE Department, Krishna Institute of Technology, Kanpur, India; Singh, R., CSE Department, Harcourt Butler Technical University, Kanpur, India; Yadav, V., CSE Department, Krishna Institute of Technology, Kanpur, India</t>
  </si>
  <si>
    <t>Kumar R., Mishra S., Yadav S.K.S.</t>
  </si>
  <si>
    <t>Modeling for Rotary Ultrasonic Drilling of Soda Lime Glass Using Response Surface Methodology</t>
  </si>
  <si>
    <t>10.1007/978-981-15-3215-3_51</t>
  </si>
  <si>
    <t>https://www.scopus.com/inward/record.uri?eid=2-s2.0-85085217917&amp;doi=10.1007%2f978-981-15-3215-3_51&amp;partnerID=40&amp;md5=19f87da232f44552a43f9c505d810d07</t>
  </si>
  <si>
    <t>Madan Mohan Malaviya University of Technology, Gorakhpur, Uttar Pradesh  273010, India; Harcourt Butler Technical University, Kanpur, Uttar Pradesh, India</t>
  </si>
  <si>
    <t>Kumar, R., Madan Mohan Malaviya University of Technology, Gorakhpur, Uttar Pradesh  273010, India; Mishra, S., Madan Mohan Malaviya University of Technology, Gorakhpur, Uttar Pradesh  273010, India; Yadav, S.K.S., Harcourt Butler Technical University, Kanpur, Uttar Pradesh, India</t>
  </si>
  <si>
    <t>International Conference on Numerical Optimization in Engineering and Sciences, NOIEAS 2019</t>
  </si>
  <si>
    <t>Kumar A., Mishra S., Yadav S.K.S.</t>
  </si>
  <si>
    <t>Modeling of Material Removal Rate and Hole Circularity on Soda–Lime Glass for Ultrasonic Drilling</t>
  </si>
  <si>
    <t>10.1007/978-981-15-3215-3_49</t>
  </si>
  <si>
    <t>https://www.scopus.com/inward/record.uri?eid=2-s2.0-85085179121&amp;doi=10.1007%2f978-981-15-3215-3_49&amp;partnerID=40&amp;md5=5b6956895f6f5629d987d3dc4ac62fab</t>
  </si>
  <si>
    <t>Department of Mechanical Engineering, Madan Mohan Malaviya University of Technology, Gorakhpur, Uttar Pradesh  273010, India; Department of Mechanical Engineering, Harcourt Butler Technical University, Kanpur, Uttar Pradesh, India</t>
  </si>
  <si>
    <t>Kumar, A., Department of Mechanical Engineering, Madan Mohan Malaviya University of Technology, Gorakhpur, Uttar Pradesh  273010, India; Mishra, S., Department of Mechanical Engineering, Madan Mohan Malaviya University of Technology, Gorakhpur, Uttar Pradesh  273010, India; Yadav, S.K.S., Department of Mechanical Engineering, Harcourt Butler Technical University, Kanpur, Uttar Pradesh, India</t>
  </si>
  <si>
    <t>Agnihotri A., Yadav V., Kaushik V.D.</t>
  </si>
  <si>
    <t>Role of data mining and machine learning techniques in medical imaging</t>
  </si>
  <si>
    <t>10.1504/IJAIP.2020.105838</t>
  </si>
  <si>
    <t>https://www.scopus.com/inward/record.uri?eid=2-s2.0-85082180838&amp;doi=10.1504%2fIJAIP.2020.105838&amp;partnerID=40&amp;md5=d04ca2a741cd3abb896465cfa0d426e7</t>
  </si>
  <si>
    <t>Department of Computer Science and Engineering, Harcourt Butler Technical University, Kanpur, India; Department of Computer Science and Engineering, ABES Engineering College, Ghaziabad, India</t>
  </si>
  <si>
    <t>Agnihotri, A., Department of Computer Science and Engineering, Harcourt Butler Technical University, Kanpur, India; Yadav, V., Department of Computer Science and Engineering, ABES Engineering College, Ghaziabad, India; Kaushik, V.D., Department of Computer Science and Engineering, Harcourt Butler Technical University, Kanpur, India</t>
  </si>
  <si>
    <t>Singh P., Asthana R., Shukla M.K.</t>
  </si>
  <si>
    <t>Comparative study of spare capacity optimization</t>
  </si>
  <si>
    <t>Nonlinear Optics Quantum Optics</t>
  </si>
  <si>
    <t>https://www.scopus.com/inward/record.uri?eid=2-s2.0-85079574467&amp;partnerID=40&amp;md5=c803fccc7afd4da8e0c2c2771627f42e</t>
  </si>
  <si>
    <t>Singh, P., Department of Electronics Engineering, Harcourt Butler Technical University, Kanpur, India; Asthana, R., Department of Electronics Engineering, Harcourt Butler Technical University, Kanpur, India; Shukla, M.K., Department of Electronics Engineering, Harcourt Butler Technical University, Kanpur, India</t>
  </si>
  <si>
    <t>Kumar M., Singh A.K., Sikandar M.</t>
  </si>
  <si>
    <t>Heliyon</t>
  </si>
  <si>
    <t>https://www.scopus.com/inward/record.uri?eid=2-s2.0-85078439391&amp;doi=10.1016%2fj.heliyon.2020.e03321&amp;partnerID=40&amp;md5=1e8c36a290fbe375ea1d316159c514c4</t>
  </si>
  <si>
    <t>Uttar Pradesh Pollution Control Board, Sadbhawna Nagar, Kanpur, Uttar Pradesh  208001, India; Department of Food Technology, Harcourt Butler Technical University, Nawabganj, Kanpur, Uttar Pradesh  208002, India</t>
  </si>
  <si>
    <t>Kumar, M., Uttar Pradesh Pollution Control Board, Sadbhawna Nagar, Kanpur, Uttar Pradesh  208001, India; Singh, A.K., Department of Food Technology, Harcourt Butler Technical University, Nawabganj, Kanpur, Uttar Pradesh  208002, India; Sikandar, M., Uttar Pradesh Pollution Control Board, Sadbhawna Nagar, Kanpur, Uttar Pradesh  208001, India</t>
  </si>
  <si>
    <t>Singh N.B., Srivastava Y.K., Shukla S.P., Markandeya</t>
  </si>
  <si>
    <t>Investigating the Efficacy of Saw Dust in Fluoride Removal Through Adsorption</t>
  </si>
  <si>
    <t>10.1007/s40030-019-00387-7</t>
  </si>
  <si>
    <t>https://www.scopus.com/inward/record.uri?eid=2-s2.0-85068189214&amp;doi=10.1007%2fs40030-019-00387-7&amp;partnerID=40&amp;md5=106f7c36e6056275f2efb609f3bb19bf</t>
  </si>
  <si>
    <t>Harcourt Butler Technical University, Kanpur, 208002, India; Department of Civil Engineering, Institute of Engineering and Technology, Lucknow, 226021, India; Rajkiya Engineering College, Banda, 210201, India; Department of Civil Engineering, Indian Institute of Technology (BHU), Varanasi, 221005, India</t>
  </si>
  <si>
    <t>Singh, N.B., Harcourt Butler Technical University, Kanpur, 208002, India, Department of Civil Engineering, Institute of Engineering and Technology, Lucknow, 226021, India; Srivastava, Y.K., Department of Civil Engineering, Institute of Engineering and Technology, Lucknow, 226021, India; Shukla, S.P., Department of Civil Engineering, Institute of Engineering and Technology, Lucknow, 226021, India, Rajkiya Engineering College, Banda, 210201, India; Markandeya, Department of Civil Engineering, Indian Institute of Technology (BHU), Varanasi, 221005, India</t>
  </si>
  <si>
    <t>Yadav D., Singh P., Prasad R.</t>
  </si>
  <si>
    <t>Advanced thermally stable, self-sustaining NiCo2O4 catalyst for CNG emissions in lean burn environment</t>
  </si>
  <si>
    <t>International Journal of Hydrogen Energy</t>
  </si>
  <si>
    <t>10.1016/j.ijhydene.2019.08.238</t>
  </si>
  <si>
    <t>https://www.scopus.com/inward/record.uri?eid=2-s2.0-85073026621&amp;doi=10.1016%2fj.ijhydene.2019.08.238&amp;partnerID=40&amp;md5=e3a949fbd000b8986bbb44b11e300335</t>
  </si>
  <si>
    <t>Department of Chemical Engineering &amp; Technology, IIT (BHU), Varanasi, 221005, India; Department of Chemical Engineering, Harcourt Butler Technical University, Kanpur, 208002, India; Department of Environmental Science, Banaras Hindu University, Varanasi, 221005, India</t>
  </si>
  <si>
    <t>Yadav, D., Department of Chemical Engineering &amp; Technology, IIT (BHU), Varanasi, 221005, India, Department of Chemical Engineering, Harcourt Butler Technical University, Kanpur, 208002, India; Singh, P., Department of Environmental Science, Banaras Hindu University, Varanasi, 221005, India; Prasad, R., Department of Chemical Engineering &amp; Technology, IIT (BHU), Varanasi, 221005, India</t>
  </si>
  <si>
    <t>Bajpai P., Singh A., Shankhwar A.K.</t>
  </si>
  <si>
    <t>Performance Analysis of Neighbour Centrality Method Based Rumor Spread Control with Variable Spreading Rate</t>
  </si>
  <si>
    <t>Proceedings - 2019 International Conference on Electrical, Electronics and Computer Engineering, UPCON 2019</t>
  </si>
  <si>
    <t>10.1109/UPCON47278.2019.8980211</t>
  </si>
  <si>
    <t>https://www.scopus.com/inward/record.uri?eid=2-s2.0-85084278249&amp;doi=10.1109%2fUPCON47278.2019.8980211&amp;partnerID=40&amp;md5=4859a6f87c559b4ec1daa0b93dfd6731</t>
  </si>
  <si>
    <t>Harcourt Butler Technical University, Department of Electronics Engineering, Uttar Pradesh, Kanpur, 208002, India</t>
  </si>
  <si>
    <t>Bajpai, P., Harcourt Butler Technical University, Department of Electronics Engineering, Uttar Pradesh, Kanpur, 208002, India; Singh, A., Harcourt Butler Technical University, Department of Electronics Engineering, Uttar Pradesh, Kanpur, 208002, India; Shankhwar, A.K., Harcourt Butler Technical University, Department of Electronics Engineering, Uttar Pradesh, Kanpur, 208002, India</t>
  </si>
  <si>
    <t>2019 International Conference on Electrical, Electronics and Computer Engineering, UPCON 2019</t>
  </si>
  <si>
    <t>Singh G., Varma A.K., Almas S., Jana A., Mondal P., Seay J.</t>
  </si>
  <si>
    <t>https://www.scopus.com/inward/record.uri?eid=2-s2.0-85068865187&amp;doi=10.1007%2fs10163-019-00891-9&amp;partnerID=40&amp;md5=a479510c4af484fe71db1d90964b8363</t>
  </si>
  <si>
    <t>Department of Chemical Engineering, Indian Institute of Technology Roorkee, Roorkee, Uttarakhand  247667, India; Department of Chemical Engineering, Harcourt Butler Technical University, Kanpur, Uttar Pradesh  208002, India; Department of Chemical and Materials Engineering, University of Kentucky, Paducah, KY  42002, United States</t>
  </si>
  <si>
    <t>Singh, G., Department of Chemical Engineering, Indian Institute of Technology Roorkee, Roorkee, Uttarakhand  247667, India; Varma, A.K., Department of Chemical Engineering, Harcourt Butler Technical University, Kanpur, Uttar Pradesh  208002, India; Almas, S., Department of Chemical Engineering, Indian Institute of Technology Roorkee, Roorkee, Uttarakhand  247667, India; Jana, A., Department of Chemical Engineering, Indian Institute of Technology Roorkee, Roorkee, Uttarakhand  247667, India; Mondal, P., Department of Chemical Engineering, Indian Institute of Technology Roorkee, Roorkee, Uttarakhand  247667, India; Seay, J., Department of Chemical and Materials Engineering, University of Kentucky, Paducah, KY  42002, United States</t>
  </si>
  <si>
    <t>https://www.scopus.com/inward/record.uri?eid=2-s2.0-85072174978&amp;doi=10.1016%2fj.ijhydene.2019.08.198&amp;partnerID=40&amp;md5=97f2e5cf36ec29aafc0bf71908304be5</t>
  </si>
  <si>
    <t>Mechanical Engineering Department, Harcourt Butler Technical University, Kanpur, U.P., India</t>
  </si>
  <si>
    <t>Kumar, P., Mechanical Engineering Department, Harcourt Butler Technical University, Kanpur, U.P., India; Singh, O., Mechanical Engineering Department, Harcourt Butler Technical University, Kanpur, U.P., India</t>
  </si>
  <si>
    <t>Semibatch emulsion polymerisation modelling: polybutyl acrylate case study</t>
  </si>
  <si>
    <t>10.1080/00194506.2019.1599737</t>
  </si>
  <si>
    <t>https://www.scopus.com/inward/record.uri?eid=2-s2.0-85064615287&amp;doi=10.1080%2f00194506.2019.1599737&amp;partnerID=40&amp;md5=b10336050c75bf521805aac8d089e1b5</t>
  </si>
  <si>
    <t>Sachan R., Kumar N., Arvind A., Arya A.K., Kumar S.</t>
  </si>
  <si>
    <t>Reduced Switch Count 36 level Inverter for Open End Winding Induction Motor Drive</t>
  </si>
  <si>
    <t>2019 2nd International Conference on Power Energy Environment and Intelligent Control, PEEIC 2019</t>
  </si>
  <si>
    <t>10.1109/PEEIC47157.2019.8976554</t>
  </si>
  <si>
    <t>https://www.scopus.com/inward/record.uri?eid=2-s2.0-85084957931&amp;doi=10.1109%2fPEEIC47157.2019.8976554&amp;partnerID=40&amp;md5=5aab3371fa6ee5d278f7c0889e80a71a</t>
  </si>
  <si>
    <t>Sachan, R., Harcourt Butler Technical University, Department of Electrical Engineering, Kanpur, India; Kumar, N., Harcourt Butler Technical University, Department of Electrical Engineering, Kanpur, India; Arvind, A., Harcourt Butler Technical University, Department of Electrical Engineering, Kanpur, India; Arya, A.K., Harcourt Butler Technical University, Department of Electrical Engineering, Kanpur, India; Kumar, S., Harcourt Butler Technical University, Department of Electrical Engineering, Kanpur, India</t>
  </si>
  <si>
    <t>2nd International Conference on Power Energy Environment and Intelligent Control, PEEIC 2019</t>
  </si>
  <si>
    <t>A 3-level Inverter based Induction Motor Drive for Cane Preparation in Sugar Industry</t>
  </si>
  <si>
    <t>10.1109/PEEIC47157.2019.8976857</t>
  </si>
  <si>
    <t>https://www.scopus.com/inward/record.uri?eid=2-s2.0-85084953240&amp;doi=10.1109%2fPEEIC47157.2019.8976857&amp;partnerID=40&amp;md5=4c4cf8c1b8cd06406bf7c3cec5bfcd1a</t>
  </si>
  <si>
    <t>National Sugar Institute, Government of India, Sugar Engineering Division, Kanpur, India; Harcourt Butler Technical University, Electrical Engineering Department, Kanpur, India</t>
  </si>
  <si>
    <t>Kumar, V., National Sugar Institute, Government of India, Sugar Engineering Division, Kanpur, India; Kumar, S., Harcourt Butler Technical University, Electrical Engineering Department, Kanpur, India</t>
  </si>
  <si>
    <t>Kumar M., Goswami L., Singh A.K., Sikandar M.</t>
  </si>
  <si>
    <t>https://www.scopus.com/inward/record.uri?eid=2-s2.0-85073107712&amp;doi=10.1016%2fj.heliyon.2019.e02562&amp;partnerID=40&amp;md5=456554f48e64bb7989787b1fe8b1aa45</t>
  </si>
  <si>
    <t>Uttar Pradesh Pollution Control Board, Sadbhawna Nagar, Kanpur, Uttar Pradesh  208001, India; Department of Biochemical Engineering, Harcourt Butler Technical University, Nawabganj, Kanpur, Uttar Pradesh  208002, India; Center for the Environment, Indian Institute of Technology Guwahati, Guwahati, Assam  781039, India; Department of Food Technology, Harcourt Butler Technical University, Nawabganj, Kanpur, Uttar Pradesh  208002, India</t>
  </si>
  <si>
    <t>Kumar, M., Uttar Pradesh Pollution Control Board, Sadbhawna Nagar, Kanpur, Uttar Pradesh  208001, India; Goswami, L., Department of Biochemical Engineering, Harcourt Butler Technical University, Nawabganj, Kanpur, Uttar Pradesh  208002, India, Center for the Environment, Indian Institute of Technology Guwahati, Guwahati, Assam  781039, India; Singh, A.K., Department of Food Technology, Harcourt Butler Technical University, Nawabganj, Kanpur, Uttar Pradesh  208002, India; Sikandar, M., Uttar Pradesh Pollution Control Board, Sadbhawna Nagar, Kanpur, Uttar Pradesh  208001, India</t>
  </si>
  <si>
    <t>Singh R., Singh O.</t>
  </si>
  <si>
    <t>Corrigendum to ‘Comparative study of combined solid oxide fuel cell-gas turbine-Organic Rankine cycle for different working fluid in bottoming cycle’ (Energy Conversion and Management (2018) 171 (659–670), (S0196890418306186), (10.1016/j.enconman.2018.06.009))</t>
  </si>
  <si>
    <t>Energy Conversion and Management</t>
  </si>
  <si>
    <t>10.1016/j.enconman.2019.111858</t>
  </si>
  <si>
    <t>https://www.scopus.com/inward/record.uri?eid=2-s2.0-85069679033&amp;doi=10.1016%2fj.enconman.2019.111858&amp;partnerID=40&amp;md5=739235203603d009fbfef548ebd5c3bc</t>
  </si>
  <si>
    <t>Mechanical Engg. Deptt., Harcourt Butler Technical University, Kanpur, U.P., India</t>
  </si>
  <si>
    <t>Singh, R., Mechanical Engg. Deptt., Harcourt Butler Technical University, Kanpur, U.P., India; Singh, O., Mechanical Engg. Deptt., Harcourt Butler Technical University, Kanpur, U.P., India</t>
  </si>
  <si>
    <t>https://www.scopus.com/inward/record.uri?eid=2-s2.0-85066433309&amp;doi=10.1016%2fj.jclepro.2019.05.217&amp;partnerID=40&amp;md5=e7aa430a5d2f97c846ee152900fddadb</t>
  </si>
  <si>
    <t>Singh G.K., Singh N.B., Shukla S.P., Markandeya</t>
  </si>
  <si>
    <t>https://www.scopus.com/inward/record.uri?eid=2-s2.0-85089818607&amp;doi=10.1007%2fs42452-019-1046-7&amp;partnerID=40&amp;md5=cc0e482c4fbbf77d37542d5003cfebaf</t>
  </si>
  <si>
    <t>Department of Civil Engineering, Institute of Engineering and Technology, Lucknow, 226021, India; Harcourt Butler Technical University, Kanpur, 208002, India; Rajkiya Engineering College, Banda, 210201, India; Department of Civil Engineering, Indian Institute of Technology (BHU), Varanasi, 221005, India</t>
  </si>
  <si>
    <t>Singh, G.K., Department of Civil Engineering, Institute of Engineering and Technology, Lucknow, 226021, India; Singh, N.B., Department of Civil Engineering, Institute of Engineering and Technology, Lucknow, 226021, India, Harcourt Butler Technical University, Kanpur, 208002, India; Shukla, S.P., Department of Civil Engineering, Institute of Engineering and Technology, Lucknow, 226021, India, Rajkiya Engineering College, Banda, 210201, India; Markandeya, Department of Civil Engineering, Indian Institute of Technology (BHU), Varanasi, 221005, India</t>
  </si>
  <si>
    <t>Sundar S., Mishra A.K., Naresh R., Shukla J.B.</t>
  </si>
  <si>
    <t>Modeling the impact of population density on carbon dioxide emission and its control: effects of greenbelt plantation and seaweed cultivation</t>
  </si>
  <si>
    <t>10.1007/s40808-019-00570-6</t>
  </si>
  <si>
    <t>https://www.scopus.com/inward/record.uri?eid=2-s2.0-85086706595&amp;doi=10.1007%2fs40808-019-00570-6&amp;partnerID=40&amp;md5=2ee336e0290c4cb87aadf6da13304a87</t>
  </si>
  <si>
    <t>Department of Mathematics, Pranveer Singh Institute of Technology, Kanpur, 209305, India; Department of Mathematics, School of Basic and Applied Sciences, Harcourt Butler Technical University, Kanpur, 208002, India; Innovative Internet University for Research (A Think Tank), Kanpur, 208017, India</t>
  </si>
  <si>
    <t>Sundar, S., Department of Mathematics, Pranveer Singh Institute of Technology, Kanpur, 209305, India; Mishra, A.K., Department of Mathematics, Pranveer Singh Institute of Technology, Kanpur, 209305, India; Naresh, R., Department of Mathematics, School of Basic and Applied Sciences, Harcourt Butler Technical University, Kanpur, 208002, India; Shukla, J.B., Innovative Internet University for Research (A Think Tank), Kanpur, 208017, India</t>
  </si>
  <si>
    <t>https://www.scopus.com/inward/record.uri?eid=2-s2.0-85062716414&amp;doi=10.1016%2fj.renene.2019.02.128&amp;partnerID=40&amp;md5=aa009f12c9580343840431eaf2de5459</t>
  </si>
  <si>
    <t>Mechanical Engg. Deptt., Harcourt Butler Technical University, Kanpur, U.P, India</t>
  </si>
  <si>
    <t>Sachdeva, J., Mechanical Engg. Deptt., Harcourt Butler Technical University, Kanpur, U.P, India; Singh, O., Mechanical Engg. Deptt., Harcourt Butler Technical University, Kanpur, U.P, India</t>
  </si>
  <si>
    <t>Kumar S., Tripathi B.K.</t>
  </si>
  <si>
    <t>Root-Power Mean Aggregation-Based Neuron in Quaternionic Domain</t>
  </si>
  <si>
    <t>10.1080/03772063.2018.1436473</t>
  </si>
  <si>
    <t>https://www.scopus.com/inward/record.uri?eid=2-s2.0-85042933458&amp;doi=10.1080%2f03772063.2018.1436473&amp;partnerID=40&amp;md5=35c374f273fefe7837fbdf86c7daaf78</t>
  </si>
  <si>
    <t>Computer Science and Engineering Department, Harcourt Butler Technical University, Kanpur, India</t>
  </si>
  <si>
    <t>Kumar, S., Computer Science and Engineering Department, Harcourt Butler Technical University, Kanpur, India; Tripathi, B.K., Computer Science and Engineering Department, Harcourt Butler Technical University, Kanpur, India</t>
  </si>
  <si>
    <t>Mishra S., Kushwaha A., Aggrawal D., Gupta A.</t>
  </si>
  <si>
    <t>https://www.scopus.com/inward/record.uri?eid=2-s2.0-85063497697&amp;doi=10.1016%2fj.jclepro.2019.03.122&amp;partnerID=40&amp;md5=7af128fdaf6467f108ad32ff95cdd4b0</t>
  </si>
  <si>
    <t>Research Consultant, Learnogether Technologies Pvt. Ltd., Ghaziabad, India; Department of Bioresource Engineering, McGill University, Montreal, Quebec, Canada; School of Chemical Technology, Harcourt Butler Technical University, Kanpur, India; Department of Civil Engineering, Indian Institute of Technology (Banaras Hindu University), Varanasi, India</t>
  </si>
  <si>
    <t>Mishra, S., Research Consultant, Learnogether Technologies Pvt. Ltd., Ghaziabad, India; Kushwaha, A., Department of Bioresource Engineering, McGill University, Montreal, Quebec, Canada; Aggrawal, D., School of Chemical Technology, Harcourt Butler Technical University, Kanpur, India; Gupta, A., Department of Civil Engineering, Indian Institute of Technology (Banaras Hindu University), Varanasi, India</t>
  </si>
  <si>
    <t>Singh B., Ramteke P.W.</t>
  </si>
  <si>
    <t>Production of nattokinase based nutraceutical by solid state fermentation using bacillus subtilis MTCC1427</t>
  </si>
  <si>
    <t>Indian Journal of Agricultural Biochemistry</t>
  </si>
  <si>
    <t>10.5958/0974-4479.2019.00010.8</t>
  </si>
  <si>
    <t>https://www.scopus.com/inward/record.uri?eid=2-s2.0-85071384781&amp;doi=10.5958%2f0974-4479.2019.00010.8&amp;partnerID=40&amp;md5=69cca3ab3485e3bf5ca740c14431ffc7</t>
  </si>
  <si>
    <t>Biochemical Engineering Department, Harcourt Butler Technical University, Nawabganj, Kanpur, 208002, India; Sam Higginbotom University of Agriculture, Technology and Sciences, Naini, Allahabad, 211007, India</t>
  </si>
  <si>
    <t>Singh, B., Biochemical Engineering Department, Harcourt Butler Technical University, Nawabganj, Kanpur, 208002, India; Ramteke, P.W., Sam Higginbotom University of Agriculture, Technology and Sciences, Naini, Allahabad, 211007, India</t>
  </si>
  <si>
    <t>A Novel FLC Based Closed-Loop V/f Control of Five-Level Inverter Fed Open-End Winding Induction Motor Drive</t>
  </si>
  <si>
    <t>10.1007/s40031-019-00374-3</t>
  </si>
  <si>
    <t>https://www.scopus.com/inward/record.uri?eid=2-s2.0-85067210505&amp;doi=10.1007%2fs40031-019-00374-3&amp;partnerID=40&amp;md5=f6cc9b009988ebd12deedb6c2ff485e4</t>
  </si>
  <si>
    <t>Harcourt Butler Technical University (Formerly HBTI Kanpur), Kanpur, India; Indian Institute of Technology, Roorkee, India</t>
  </si>
  <si>
    <t>Kumar, S., Harcourt Butler Technical University (Formerly HBTI Kanpur), Kanpur, India; Agarwal, P., Indian Institute of Technology, Roorkee, India</t>
  </si>
  <si>
    <t>Gupta P., Singh L.P., Singh R.</t>
  </si>
  <si>
    <t>Riemann problem for non-ideal polytropic magnetogasdynamic flow</t>
  </si>
  <si>
    <t>International Journal of Non-Linear Mechanics</t>
  </si>
  <si>
    <t>10.1016/j.ijnonlinmec.2019.02.012</t>
  </si>
  <si>
    <t>https://www.scopus.com/inward/record.uri?eid=2-s2.0-85062718605&amp;doi=10.1016%2fj.ijnonlinmec.2019.02.012&amp;partnerID=40&amp;md5=791eb5c7afe1e117db6b578e7f688e9b</t>
  </si>
  <si>
    <t>Department of Mathematical Sciences, Indian Institute of Technology (Banaras Hindu University), Varanasi, -221005, India; Department of Mathematics, Harcourt Butler Technical University, Kanpur, -208002, India</t>
  </si>
  <si>
    <t>Gupta, P., Department of Mathematical Sciences, Indian Institute of Technology (Banaras Hindu University), Varanasi, -221005, India; Singh, L.P., Department of Mathematical Sciences, Indian Institute of Technology (Banaras Hindu University), Varanasi, -221005, India; Singh, R., Department of Mathematics, Harcourt Butler Technical University, Kanpur, -208002, India</t>
  </si>
  <si>
    <t>Varma A.K., Thakur L.S., Shankar R., Mondal P.</t>
  </si>
  <si>
    <t>Waste Management</t>
  </si>
  <si>
    <t>https://www.scopus.com/inward/record.uri?eid=2-s2.0-85063958421&amp;doi=10.1016%2fj.wasman.2019.04.016&amp;partnerID=40&amp;md5=6dfb259a0b3452b73563a574aae44782</t>
  </si>
  <si>
    <t>Department of Chemical Engineering, Indian Institute of Technology Roorkee, Roorkee, Uttarakhand  247667, India; Department of Chemical Engineering, Harcourt Butler Technical University, Kanpur, Uttar Pradesh  208002, India; Department of Chemical Engineering, Ujjain Engineering College, Ujjain, Madhya Pradesh  456010, India; Department of Chemical Engineering, Madan Mohan Malviya University of Technology, Gorakhpur, Uttar Pradesh  273010, India</t>
  </si>
  <si>
    <t>Varma, A.K., Department of Chemical Engineering, Indian Institute of Technology Roorkee, Roorkee, Uttarakhand  247667, India, Department of Chemical Engineering, Harcourt Butler Technical University, Kanpur, Uttar Pradesh  208002, India; Thakur, L.S., Department of Chemical Engineering, Ujjain Engineering College, Ujjain, Madhya Pradesh  456010, India; Shankar, R., Department of Chemical Engineering, Madan Mohan Malviya University of Technology, Gorakhpur, Uttar Pradesh  273010, India; Mondal, P., Department of Chemical Engineering, Indian Institute of Technology Roorkee, Roorkee, Uttarakhand  247667, India</t>
  </si>
  <si>
    <t>0956053X</t>
  </si>
  <si>
    <t>Mishra A., Trivedi R.K.</t>
  </si>
  <si>
    <t>Synthesis and characterization of biosurfactant using waste from oil processing industry as substrate by Pseudomonas aeruginosa (MTCC 424)</t>
  </si>
  <si>
    <t>10.31788/RJC.2019.1225073</t>
  </si>
  <si>
    <t>https://www.scopus.com/inward/record.uri?eid=2-s2.0-85070450155&amp;doi=10.31788%2fRJC.2019.1225073&amp;partnerID=40&amp;md5=ca1b48f3ea322ef112392ff056607cd8</t>
  </si>
  <si>
    <t>Department of Chemical Engineering, Dr. Ambedkar Institute of Technology for Handicapped, Kanpur, U.P  208024, India; Department of Oil Technology, Harcourt Butler Technical University, Kanpur, UP  208002, India</t>
  </si>
  <si>
    <t>Mishra, A., Department of Chemical Engineering, Dr. Ambedkar Institute of Technology for Handicapped, Kanpur, U.P  208024, India; Trivedi, R.K., Department of Oil Technology, Harcourt Butler Technical University, Kanpur, UP  208002, India</t>
  </si>
  <si>
    <t>Compression using Thresholding on Signal/Image by applying Wavelet Analysis</t>
  </si>
  <si>
    <t>2018 International Conference on Computational and Characterization Techniques in Engineering and Sciences, CCTES 2018</t>
  </si>
  <si>
    <t>10.1109/CCTES.2018.8673979</t>
  </si>
  <si>
    <t>https://www.scopus.com/inward/record.uri?eid=2-s2.0-85064117727&amp;doi=10.1109%2fCCTES.2018.8673979&amp;partnerID=40&amp;md5=3794b7c6c0ef80375158f4c4e16c7a91</t>
  </si>
  <si>
    <t>1st IEEE International Conference on Computational and Characterization Techniques in Engineering and Sciences, CCTES 2018</t>
  </si>
  <si>
    <t>Singh S., Bajpai P., Singh A., Shankhwar A.K.</t>
  </si>
  <si>
    <t>A New Incentive Based Algorithm for Avoiding Free Riding in Peer to Peer Network</t>
  </si>
  <si>
    <t>10.1109/CCTES.2018.8674136</t>
  </si>
  <si>
    <t>https://www.scopus.com/inward/record.uri?eid=2-s2.0-85064111923&amp;doi=10.1109%2fCCTES.2018.8674136&amp;partnerID=40&amp;md5=74633ba29954785a0e5da80568fd6644</t>
  </si>
  <si>
    <t>Department of Electronics Engineering, Harcourt Butler Technical University, Kanpur, Uttar Pradesh, India</t>
  </si>
  <si>
    <t>Singh, S., Department of Electronics Engineering, Harcourt Butler Technical University, Kanpur, Uttar Pradesh, India; Bajpai, P., Department of Electronics Engineering, Harcourt Butler Technical University, Kanpur, Uttar Pradesh, India; Singh, A., Department of Electronics Engineering, Harcourt Butler Technical University, Kanpur, Uttar Pradesh, India; Shankhwar, A.K., Department of Electronics Engineering, Harcourt Butler Technical University, Kanpur, Uttar Pradesh, India</t>
  </si>
  <si>
    <t>Giri R., Singh A., Shankhwar A.K.</t>
  </si>
  <si>
    <t>Performance Improvement in Cognitive Radio using Even-Odd technique in QAM based K-spectrum Sensing Scheme</t>
  </si>
  <si>
    <t>10.1109/CCTES.2018.8674161</t>
  </si>
  <si>
    <t>https://www.scopus.com/inward/record.uri?eid=2-s2.0-85064108468&amp;doi=10.1109%2fCCTES.2018.8674161&amp;partnerID=40&amp;md5=c9f61e69f2e3d779ed8e6323fd242a8b</t>
  </si>
  <si>
    <t>Department of Electronics Engineering, Harcourt Butler Technical University, Kanpur, Uttar Pradesh, 208002, India</t>
  </si>
  <si>
    <t>Giri, R., Department of Electronics Engineering, Harcourt Butler Technical University, Kanpur, Uttar Pradesh, 208002, India; Singh, A., Department of Electronics Engineering, Harcourt Butler Technical University, Kanpur, Uttar Pradesh, 208002, India; Shankhwar, A.K., Department of Electronics Engineering, Harcourt Butler Technical University, Kanpur, Uttar Pradesh, 208002, India</t>
  </si>
  <si>
    <t>Agarwal B., Singh L.K.</t>
  </si>
  <si>
    <t>Sugar and sugar alcohols: Xylitol</t>
  </si>
  <si>
    <t>High Value Fermentation Products, Volume 1: Human Health</t>
  </si>
  <si>
    <t>https://www.scopus.com/inward/record.uri?eid=2-s2.0-85133147335&amp;partnerID=40&amp;md5=2655fe08e2604d678144495c52f49543</t>
  </si>
  <si>
    <t>Department of Biotechnology, Meerut Institute of Engineering and Technology, Meerut, India; Department of Biochemical Engineering, School of Chemical Technology, Harcourt Butler Technical University, Kanpur, India</t>
  </si>
  <si>
    <t>Agarwal, B., Department of Biotechnology, Meerut Institute of Engineering and Technology, Meerut, India; Singh, L.K., Department of Biochemical Engineering, School of Chemical Technology, Harcourt Butler Technical University, Kanpur, India</t>
  </si>
  <si>
    <t>9781119460053; 9781119460015</t>
  </si>
  <si>
    <t>Singh P.K., Sharma S.K., Tripathi S.K., Dwivedi D.K.</t>
  </si>
  <si>
    <t>Study of dielectric relaxation and thermally activated a.c. conduction in multicomponent Ge10−xSe60Te30Inx (0 ≤ x ≤ 6) chalcogenide glasses using CBH model</t>
  </si>
  <si>
    <t>Results in Physics</t>
  </si>
  <si>
    <t>https://www.scopus.com/inward/record.uri?eid=2-s2.0-85057338372&amp;doi=10.1016%2fj.rinp.2018.11.048&amp;partnerID=40&amp;md5=bd896e6b552ead385ec08008d93f24e9</t>
  </si>
  <si>
    <t>Amorphous Semiconductor Research Lab, Department of Applied Science, M. M. M. University of Technology, Gorakhpur, 273010, India; Department of Physics, Harcourt Butler Technical University, Kanpur, 208002, India; Department of Physics, Punjab University, Chandigarh, 160014, India</t>
  </si>
  <si>
    <t>Singh, P.K., Amorphous Semiconductor Research Lab, Department of Applied Science, M. M. M. University of Technology, Gorakhpur, 273010, India; Sharma, S.K., Department of Physics, Harcourt Butler Technical University, Kanpur, 208002, India; Tripathi, S.K., Department of Physics, Punjab University, Chandigarh, 160014, India; Dwivedi, D.K., Amorphous Semiconductor Research Lab, Department of Applied Science, M. M. M. University of Technology, Gorakhpur, 273010, India</t>
  </si>
  <si>
    <t>Agnihotri S., Singhal R.</t>
  </si>
  <si>
    <t>Journal of Polymers and the Environment</t>
  </si>
  <si>
    <t>https://www.scopus.com/inward/record.uri?eid=2-s2.0-85058486074&amp;doi=10.1007%2fs10924-018-1349-6&amp;partnerID=40&amp;md5=44ce0370a25f24560d1b61896d3339f5</t>
  </si>
  <si>
    <t>Department of Plastic Technology, Harcourt Butler Technical University, Kanpur, Uttar Pradesh  208002, India</t>
  </si>
  <si>
    <t>Agnihotri, S., Department of Plastic Technology, Harcourt Butler Technical University, Kanpur, Uttar Pradesh  208002, India; Singhal, R., Department of Plastic Technology, Harcourt Butler Technical University, Kanpur, Uttar Pradesh  208002, India</t>
  </si>
  <si>
    <t>Varma C.P., Singh Y.</t>
  </si>
  <si>
    <t>Temporal studies of power system under dynamic switching and faults</t>
  </si>
  <si>
    <t>Proceedings of 2019 3rd IEEE International Conference on Electrical, Computer and Communication Technologies, ICECCT 2019</t>
  </si>
  <si>
    <t>10.1109/ICECCT.2019.8869374</t>
  </si>
  <si>
    <t>https://www.scopus.com/inward/record.uri?eid=2-s2.0-85074338417&amp;doi=10.1109%2fICECCT.2019.8869374&amp;partnerID=40&amp;md5=0f66f3dd2069249dcb9fb91b29aeff67</t>
  </si>
  <si>
    <t>Dept. of Electronics Engg., Dr. Ambedkar Institute of Technology for Handicapped, Kanpur, India; Dept. of Electrical Engg., Harcourt Butler Technical University, Kanpur, India</t>
  </si>
  <si>
    <t>Varma, C.P., Dept. of Electronics Engg., Dr. Ambedkar Institute of Technology for Handicapped, Kanpur, India; Singh, Y., Dept. of Electrical Engg., Harcourt Butler Technical University, Kanpur, India</t>
  </si>
  <si>
    <t>3rd IEEE International Conference on Electrical, Computer and Communication Technologies: Computer Science and Engineering, ICECCT 2019</t>
  </si>
  <si>
    <t>Srivastava S., Tripathi B.K.</t>
  </si>
  <si>
    <t>Deep Intelligent System for Human Recognition in Complex Domain</t>
  </si>
  <si>
    <t>10.36478/JEASCI.2019.373.385</t>
  </si>
  <si>
    <t>https://www.scopus.com/inward/record.uri?eid=2-s2.0-85108852375&amp;doi=10.36478%2fJEASCI.2019.373.385&amp;partnerID=40&amp;md5=5f99ff2c877968025cd04256295dd9fa</t>
  </si>
  <si>
    <t>Srivastava, S., Department of Computer Science and Engineering, Harcourt Butler Technical University, Kanpur, India; Tripathi, B.K., Department of Computer Science and Engineering, Harcourt Butler Technical University, Kanpur, India</t>
  </si>
  <si>
    <t>Multi-objective optimization of electrical discharge drilling (EDD) process using PCA based grey relational analysis</t>
  </si>
  <si>
    <t>10.1016/j.matpr.2020.02.438</t>
  </si>
  <si>
    <t>https://www.scopus.com/inward/record.uri?eid=2-s2.0-85089024376&amp;doi=10.1016%2fj.matpr.2020.02.438&amp;partnerID=40&amp;md5=fe3c1ba3c26138f512a8dd12c679161b</t>
  </si>
  <si>
    <t>Kumar, P., Department of Mechanical Engineering, Harcourt Butler Technical University, Kanpur, 208002, India; Yadav, S.K.S., Department of Mechanical Engineering, Harcourt Butler Technical University, Kanpur, 208002, India</t>
  </si>
  <si>
    <t>Kumar A., Khandelwal M., Gupta S.K., Kumar V., Rani R.</t>
  </si>
  <si>
    <t>Fourier transform infrared spectroscopy: Data interpretation and applications in structure elucidation and analysis of small molecules and nanostructures</t>
  </si>
  <si>
    <t>Data Processing Handbook for Complex Biological Data Sources</t>
  </si>
  <si>
    <t>10.1016/B978-0-12-816548-5.00006-X</t>
  </si>
  <si>
    <t>https://www.scopus.com/inward/record.uri?eid=2-s2.0-85081328404&amp;doi=10.1016%2fB978-0-12-816548-5.00006-X&amp;partnerID=40&amp;md5=b1aa6a94ecc5c51592782f011c98e903</t>
  </si>
  <si>
    <t>Amity Institute of Engineering &amp; Technology, Amity University, Greater Noida, India; School of Chemical Engineering, University of Ulsan, South Korea; Faculty of Chemical Sciences, Department of Chemistry, Harcourt Butler Technical University, Kanpur, India; Amity Institute of Molecular Medicine and Stem Cell Research, Amity University, Noida, India; Amity Institute of Biotechnology, Amity University, Noida, India</t>
  </si>
  <si>
    <t>Kumar, A., Amity Institute of Engineering &amp; Technology, Amity University, Greater Noida, India; Khandelwal, M., School of Chemical Engineering, University of Ulsan, South Korea; Gupta, S.K., Faculty of Chemical Sciences, Department of Chemistry, Harcourt Butler Technical University, Kanpur, India; Kumar, V., Amity Institute of Molecular Medicine and Stem Cell Research, Amity University, Noida, India; Rani, R., Amity Institute of Biotechnology, Amity University, Noida, India</t>
  </si>
  <si>
    <t>Effect of deaerator parameters on simple and reheat gas/steam combined cycle with different cooling medium</t>
  </si>
  <si>
    <t>ASME 2019 Gas Turbine India Conference, GTINDIA 2019</t>
  </si>
  <si>
    <t>10.1115/GTINDIA2019-2400</t>
  </si>
  <si>
    <t>https://www.scopus.com/inward/record.uri?eid=2-s2.0-85079640407&amp;doi=10.1115%2fGTINDIA2019-2400&amp;partnerID=40&amp;md5=bd699ca7081827e26d9aa11656f326d6</t>
  </si>
  <si>
    <t>BBD University, Lucknow, India; Harcourt Butler Technical University, Kanpur, India</t>
  </si>
  <si>
    <t>Maheshwari, M., BBD University, Lucknow, India; Singh, O., Harcourt Butler Technical University, Kanpur, India</t>
  </si>
  <si>
    <t>Gupta I.K., Yadav V., Kumar S.</t>
  </si>
  <si>
    <t>Medical data clustering based on particle swarm optimisation and genetic algorithm</t>
  </si>
  <si>
    <t>10.1504/IJAIP.2019.103451</t>
  </si>
  <si>
    <t>https://www.scopus.com/inward/record.uri?eid=2-s2.0-85074938594&amp;doi=10.1504%2fIJAIP.2019.103451&amp;partnerID=40&amp;md5=02a2b9ef0ec1150217e4b30de7d376df</t>
  </si>
  <si>
    <t>Department of Computer Science and Engineering, Harcourt Butler Technical University, Kanpur, U.P., 208002, India</t>
  </si>
  <si>
    <t>Gupta, I.K., Department of Computer Science and Engineering, Harcourt Butler Technical University, Kanpur, U.P., 208002, India; Yadav, V., Department of Computer Science and Engineering, Harcourt Butler Technical University, Kanpur, U.P., 208002, India; Kumar, S., Department of Computer Science and Engineering, Harcourt Butler Technical University, Kanpur, U.P., 208002, India</t>
  </si>
  <si>
    <t>A comprehensive video dataset for multi-modal recognition systems</t>
  </si>
  <si>
    <t>Data Science Journal</t>
  </si>
  <si>
    <t>10.5334/dsj-2019-055</t>
  </si>
  <si>
    <t>https://www.scopus.com/inward/record.uri?eid=2-s2.0-85074772779&amp;doi=10.5334%2fdsj-2019-055&amp;partnerID=40&amp;md5=f45759b17e60b2aae7d98c5454e211ef</t>
  </si>
  <si>
    <t>Dr. APJ Abdul Kalam Technical University, Kanpur, India; Department of IT, University Institute of Engineering and Technology, Kanpur, India; Department of CSE, Harcourt Butler Technical University, Kanpur, India</t>
  </si>
  <si>
    <t>Handa, A., Dr. APJ Abdul Kalam Technical University, Kanpur, India; Agarwal, R., Department of IT, University Institute of Engineering and Technology, Kanpur, India; Kohli, N., Department of CSE, Harcourt Butler Technical University, Kanpur, India</t>
  </si>
  <si>
    <t>Rahul M., Kohli N., Agarwal R., Mishra S.</t>
  </si>
  <si>
    <t>International Journal of Grid and Utility Computing</t>
  </si>
  <si>
    <t>https://www.scopus.com/inward/record.uri?eid=2-s2.0-85072017978&amp;doi=10.1504%2fIJGUC.2019.102018&amp;partnerID=40&amp;md5=6fcba766473bb3c39cc25ed4d1867cfc</t>
  </si>
  <si>
    <t>Department of Computer Applications, University Institute of Engineering and Technology, Chhatrapati Shahu Ji Maharaj University, Kanpur, India; Department of Computer Science and Engineering, Harcourt Butler Technical University, Kanpur, India; Department of Information Technology, University Institute of Engineering and Technology, Chhatrapati Shahu Ji Maharaj University, Kanpur, India; Department of Computer Applications, Teerthankar Mahaveer University, Moradabad, India</t>
  </si>
  <si>
    <t>Rahul, M., Department of Computer Applications, University Institute of Engineering and Technology, Chhatrapati Shahu Ji Maharaj University, Kanpur, India; Kohli, N., Department of Computer Science and Engineering, Harcourt Butler Technical University, Kanpur, India; Agarwal, R., Department of Information Technology, University Institute of Engineering and Technology, Chhatrapati Shahu Ji Maharaj University, Kanpur, India; Mishra, S., Department of Computer Applications, Teerthankar Mahaveer University, Moradabad, India</t>
  </si>
  <si>
    <t>1741847X</t>
  </si>
  <si>
    <t>Saha P., Prakash C., Sen M.</t>
  </si>
  <si>
    <t>Highly-sensitive high-Q discontinuous slotted photonic crystal nanobeam cavity for gas sensing</t>
  </si>
  <si>
    <t>Proceedings of SPIE - The International Society for Optical Engineering</t>
  </si>
  <si>
    <t>10.1117/12.2512800</t>
  </si>
  <si>
    <t>https://www.scopus.com/inward/record.uri?eid=2-s2.0-85068072221&amp;doi=10.1117%2f12.2512800&amp;partnerID=40&amp;md5=ad44a78070008dfd3cfe5d2d3c91e24e</t>
  </si>
  <si>
    <t>Dept. of Electronics Engineering, Indian Institute of Technology (Indian School of Mines), Dhanbad, India; Dept. of Electronics Engineering, Harcourt Butler Technical University, Kanpur, India</t>
  </si>
  <si>
    <t>Saha, P., Dept. of Electronics Engineering, Indian Institute of Technology (Indian School of Mines), Dhanbad, India, Dept. of Electronics Engineering, Harcourt Butler Technical University, Kanpur, India; Prakash, C., Dept. of Electronics Engineering, Indian Institute of Technology (Indian School of Mines), Dhanbad, India; Sen, M., Dept. of Electronics Engineering, Indian Institute of Technology (Indian School of Mines), Dhanbad, India</t>
  </si>
  <si>
    <t>Photonic and Phononic Properties of Engineered Nanostructures IX 2019</t>
  </si>
  <si>
    <t>0277786X</t>
  </si>
  <si>
    <t>On the learning machine with quaternionic domain neural network and its high-dimensional applications</t>
  </si>
  <si>
    <t>Journal of Intelligent and Fuzzy Systems</t>
  </si>
  <si>
    <t>10.3233/JIFS-17461</t>
  </si>
  <si>
    <t>https://www.scopus.com/inward/record.uri?eid=2-s2.0-85067631081&amp;doi=10.3233%2fJIFS-17461&amp;partnerID=40&amp;md5=7974dda20b32579289a3cf044f73fce0</t>
  </si>
  <si>
    <t>Department of Information Technology, Ajay Kumar Garg Engineering College, Ghaziabad, India; Department of Computer Science and Engineering, Harcourt Butler Technical University, Kanpur, India</t>
  </si>
  <si>
    <t>Kumar, S., Department of Information Technology, Ajay Kumar Garg Engineering College, Ghaziabad, India; Tripathi, B.K., Department of Computer Science and Engineering, Harcourt Butler Technical University, Kanpur, India</t>
  </si>
  <si>
    <t>Incorporating novel hierarchical secure model for performance and reliability evaluation in mobile agent system</t>
  </si>
  <si>
    <t>International Journal of Communication Networks and Distributed Systems</t>
  </si>
  <si>
    <t>10.1504/IJCNDS.2019.098871</t>
  </si>
  <si>
    <t>https://www.scopus.com/inward/record.uri?eid=2-s2.0-85064253875&amp;doi=10.1504%2fIJCNDS.2019.098871&amp;partnerID=40&amp;md5=34825bf1bdded5917aad550bd66c1489</t>
  </si>
  <si>
    <t>Computer Science and Engineering Department, PSIT College of Engineering, Kanpur, India; Computer Science and Engineering Department, Harcourt Butler Technical University, Kanpur, India; Information Technology Department, Rajkiya Engineering College, Banda, India</t>
  </si>
  <si>
    <t>Mishra, P.K., Computer Science and Engineering Department, PSIT College of Engineering, Kanpur, India; Singh, R., Computer Science and Engineering Department, Harcourt Butler Technical University, Kanpur, India; Yadav, V., Information Technology Department, Rajkiya Engineering College, Banda, India</t>
  </si>
  <si>
    <t>Verma M., Yadav V., Kaushik V.D., Pathak V.K.</t>
  </si>
  <si>
    <t>Multiple polynomial regression for solving atmospheric scattering model</t>
  </si>
  <si>
    <t>10.1504/IJAIP.2019.098604</t>
  </si>
  <si>
    <t>https://www.scopus.com/inward/record.uri?eid=2-s2.0-85063753919&amp;doi=10.1504%2fIJAIP.2019.098604&amp;partnerID=40&amp;md5=5439f3a27602cfa040168629dcbd4b06</t>
  </si>
  <si>
    <t>Verma, M., Harcourt Butler Technical University, Kanpur, India; Yadav, V., Harcourt Butler Technical University, Kanpur, India; Kaushik, V.D., Harcourt Butler Technical University, Kanpur, India; Pathak, V.K., Harcourt Butler Technical University, Kanpur, India</t>
  </si>
  <si>
    <t>Yadav V., Kaushik V.D.</t>
  </si>
  <si>
    <t>A study on automatic early detection of skin cancer</t>
  </si>
  <si>
    <t>10.1504/IJAIP.2019.098592</t>
  </si>
  <si>
    <t>https://www.scopus.com/inward/record.uri?eid=2-s2.0-85063733276&amp;doi=10.1504%2fIJAIP.2019.098592&amp;partnerID=40&amp;md5=926f71066deca5bf79d8f7f18ae9bb92</t>
  </si>
  <si>
    <t>Yadav, V., Department of Computer Science and Engineering, Harcourt Butler Technical University, Kanpur, India; Kaushik, V.D., Department of Computer Science and Engineering, Harcourt Butler Technical University, Kanpur, India</t>
  </si>
  <si>
    <t>Palaniappan N., Cole I.S., Caballero-Briones F., Manickam S., Lal C., Sathiskumar J.</t>
  </si>
  <si>
    <t>RSC Advances</t>
  </si>
  <si>
    <t>https://www.scopus.com/inward/record.uri?eid=2-s2.0-85063004627&amp;doi=10.1039%2fc9ra00106a&amp;partnerID=40&amp;md5=c3d7ce8e59f5f7d2f4be11e460a6b216</t>
  </si>
  <si>
    <t>School of Chemical Sciences, Central University of Gujarat382030, India; Advance Manufacturing and Fabrication Research and Innovation, RMIT University, Melbourne, VIC  3100, Australia; Instituto Politecnico Nacional, Materials and Technologies for Energy, Health and Environment (GESMAT), CICATA Altamira, Altamira, 89600, Mexico; Faculty of Science and Engineering, University of Nottingham Malaysia, Jalan Broga, 43500, Malaysia; Department of Chemistry, Harcourt Butler Technical University, Kanpur, India; Big Data Science and Technology Limited, London, United Kingdom</t>
  </si>
  <si>
    <t>Palaniappan, N., School of Chemical Sciences, Central University of Gujarat382030, India; Cole, I.S., Advance Manufacturing and Fabrication Research and Innovation, RMIT University, Melbourne, VIC  3100, Australia; Caballero-Briones, F., Instituto Politecnico Nacional, Materials and Technologies for Energy, Health and Environment (GESMAT), CICATA Altamira, Altamira, 89600, Mexico; Manickam, S., Faculty of Science and Engineering, University of Nottingham Malaysia, Jalan Broga, 43500, Malaysia; Lal, C., Department of Chemistry, Harcourt Butler Technical University, Kanpur, India; Sathiskumar, J., Big Data Science and Technology Limited, London, United Kingdom</t>
  </si>
  <si>
    <t>Deep intelligent system for human recognition in complex domain</t>
  </si>
  <si>
    <t>10.3923/jeasci.2019.373.385</t>
  </si>
  <si>
    <t>https://www.scopus.com/inward/record.uri?eid=2-s2.0-85059650705&amp;doi=10.3923%2fjeasci.2019.373.385&amp;partnerID=40&amp;md5=c61bfce59d5b51c06e6184ca2a953526</t>
  </si>
  <si>
    <t>Jamal T., Haque M., Imran M., Qadeer M.A.</t>
  </si>
  <si>
    <t>LTE network: Performance analysis based on operating frequency</t>
  </si>
  <si>
    <t>10.1007/978-981-13-2685-1_14</t>
  </si>
  <si>
    <t>https://www.scopus.com/inward/record.uri?eid=2-s2.0-85058569016&amp;doi=10.1007%2f978-981-13-2685-1_14&amp;partnerID=40&amp;md5=fc4aba20c4a22c0db16659789d20a0dd</t>
  </si>
  <si>
    <t>Department of Computer Science &amp; Engineering, Harcourt Butler Technical University, Kanpur, India; Department of Computer Engineering, Aligarh Muslim University, Aligarh, India</t>
  </si>
  <si>
    <t>Jamal, T., Department of Computer Science &amp; Engineering, Harcourt Butler Technical University, Kanpur, India; Haque, M., Department of Computer Engineering, Aligarh Muslim University, Aligarh, India; Imran, M., Department of Computer Engineering, Aligarh Muslim University, Aligarh, India; Qadeer, M.A., Department of Computer Engineering, Aligarh Muslim University, Aligarh, India</t>
  </si>
  <si>
    <t>International Conference on Emerging Trends in Communication, Computing and Electronics, IC3E 2018</t>
  </si>
  <si>
    <t>Tiwari K., Kaushik V.D., Gupta P.</t>
  </si>
  <si>
    <t>An efficient fingerprint matching using continuous minutiae template learning</t>
  </si>
  <si>
    <t>10.1007/978-981-13-0344-9_25</t>
  </si>
  <si>
    <t>https://www.scopus.com/inward/record.uri?eid=2-s2.0-85052944603&amp;doi=10.1007%2f978-981-13-0344-9_25&amp;partnerID=40&amp;md5=f04f4e8c80a2c7b5c76f29174daff484</t>
  </si>
  <si>
    <t>Department of CSIS, Birla Institute of Technology and Science, Pilani, Pilani, Rajasthan  333031, India; Department of CSE, Harcourt Butler Technical University, Kanpur, 208002, India; National Institute of Technical Teachers’ Training &amp; Research, Kolkata, Kolkata, 700106, India</t>
  </si>
  <si>
    <t>Tiwari, K., Department of CSIS, Birla Institute of Technology and Science, Pilani, Pilani, Rajasthan  333031, India; Kaushik, V.D., Department of CSE, Harcourt Butler Technical University, Kanpur, 208002, India; Gupta, P., National Institute of Technical Teachers’ Training &amp; Research, Kolkata, Kolkata, 700106, India</t>
  </si>
  <si>
    <t>2nd International Conference on Computer, Communication and Computational Sciences, IC4S 2017</t>
  </si>
  <si>
    <t>On the learning machine with compensatory aggregation based neurons in quaternionic domain</t>
  </si>
  <si>
    <t>Journal of Computational Design and Engineering</t>
  </si>
  <si>
    <t>10.1016/j.jcde.2018.04.002</t>
  </si>
  <si>
    <t>https://www.scopus.com/inward/record.uri?eid=2-s2.0-85052931146&amp;doi=10.1016%2fj.jcde.2018.04.002&amp;partnerID=40&amp;md5=31847cf4a9579c846286fdf9f05ed67c</t>
  </si>
  <si>
    <t>Department of Computer Science &amp; Engineering, Harcourt Butler Technical University, Kanpur, Uttar Pradesh  208002, India</t>
  </si>
  <si>
    <t>Kumar, S., Department of Computer Science &amp; Engineering, Harcourt Butler Technical University, Kanpur, Uttar Pradesh  208002, India; Tripathi, B.K., Department of Computer Science &amp; Engineering, Harcourt Butler Technical University, Kanpur, Uttar Pradesh  208002, India</t>
  </si>
  <si>
    <t>Gupta I.K., Shakil S., Shakil S.</t>
  </si>
  <si>
    <t>A hybrid GA-PSO algorithm to solve traveling salesman problem</t>
  </si>
  <si>
    <t>10.1007/978-981-13-1132-1_35</t>
  </si>
  <si>
    <t>https://www.scopus.com/inward/record.uri?eid=2-s2.0-85051240160&amp;doi=10.1007%2f978-981-13-1132-1_35&amp;partnerID=40&amp;md5=6557d0e4bcee9a101a029c2bd7195b89</t>
  </si>
  <si>
    <t>Department of Computer Science &amp; Engineering, Harcourt Butler Technical University, Kanpur, India; Department of Research &amp; Development, Patent Maniac, Delhi, India</t>
  </si>
  <si>
    <t>Gupta, I.K., Department of Computer Science &amp; Engineering, Harcourt Butler Technical University, Kanpur, India; Shakil, S., Department of Computer Science &amp; Engineering, Harcourt Butler Technical University, Kanpur, India; Shakil, S., Department of Research &amp; Development, Patent Maniac, Delhi, India</t>
  </si>
  <si>
    <t>Srivastava A., Suman S.K., Singh A., Singh P.</t>
  </si>
  <si>
    <t>Analyses of Grid Connected Hybrid PV/Wind Renewable Power Generation System</t>
  </si>
  <si>
    <t>2018 5th IEEE Uttar Pradesh Section International Conference on Electrical, Electronics and Computer Engineering, UPCON 2018</t>
  </si>
  <si>
    <t>10.1109/UPCON.2018.8597130</t>
  </si>
  <si>
    <t>https://www.scopus.com/inward/record.uri?eid=2-s2.0-85061646507&amp;doi=10.1109%2fUPCON.2018.8597130&amp;partnerID=40&amp;md5=dc58327045a5416484b92c891720af91</t>
  </si>
  <si>
    <t>Electrical Engineering Department, Harcourt Butler Technical University, Kanpur, India; Electrical Engineering Department, Madan Mohan Malaviya University of Technology, Gorakhpur, India; Electrical Engineering Department, Axis Colleges, Kanpur, India</t>
  </si>
  <si>
    <t>Srivastava, A., Electrical Engineering Department, Harcourt Butler Technical University, Kanpur, India; Suman, S.K., Electrical Engineering Department, Madan Mohan Malaviya University of Technology, Gorakhpur, India; Singh, A., Electrical Engineering Department, Harcourt Butler Technical University, Kanpur, India; Singh, P., Electrical Engineering Department, Axis Colleges, Kanpur, India</t>
  </si>
  <si>
    <t>5th IEEE Uttar Pradesh Section International Conference on Electrical, Electronics and Computer Engineering, UPCON 2018</t>
  </si>
  <si>
    <t>Power-Efficient p-Cycle Protection with Power Conscious Routing in Elastic Optical Networks</t>
  </si>
  <si>
    <t>Proceedings of the 2018 International Conference on Current Trends towards Converging Technologies, ICCTCT 2018</t>
  </si>
  <si>
    <t>10.1109/ICCTCT.2018.8551041</t>
  </si>
  <si>
    <t>https://www.scopus.com/inward/record.uri?eid=2-s2.0-85059946281&amp;doi=10.1109%2fICCTCT.2018.8551041&amp;partnerID=40&amp;md5=90a9eef1869dcce4b11e05d9ba687047</t>
  </si>
  <si>
    <t>Jaiswal, D.C., Department of Electronics Engineering, Harcourt Butler Technical University, Kanpur, India; Asthana, R., Department of Electronics Engineering, Harcourt Butler Technical University, Kanpur, India</t>
  </si>
  <si>
    <t>2018 International Conference on Current Trends towards Converging Technologies, ICCTCT 2018</t>
  </si>
  <si>
    <t>Bandwidth Squeezed Restoration using p-Cycle together with Minimum Power Consumption in Elastic Optical Networks</t>
  </si>
  <si>
    <t>10.1109/ICCTCT.2018.8551142</t>
  </si>
  <si>
    <t>https://www.scopus.com/inward/record.uri?eid=2-s2.0-85059937664&amp;doi=10.1109%2fICCTCT.2018.8551142&amp;partnerID=40&amp;md5=837fb0620b22fd776d93f9beab9eef79</t>
  </si>
  <si>
    <t>Proceedings - 2018 8th International Conference on Communication Systems and Network Technologies, CSNT 2018</t>
  </si>
  <si>
    <t>10.1109/CSNT.2018.8820289</t>
  </si>
  <si>
    <t>https://www.scopus.com/inward/record.uri?eid=2-s2.0-85073072229&amp;doi=10.1109%2fCSNT.2018.8820289&amp;partnerID=40&amp;md5=06d64e6f58d548eaad42ea423a175760</t>
  </si>
  <si>
    <t>Department of Computer Science and Engineering, Pranveer Singh Institute of Technology, Bhauti Kanpur, India; Department of Computer Science and Engineering, Harcourt Butler Technical University, Kanpur, India</t>
  </si>
  <si>
    <t>Shukla, M., Department of Computer Science and Engineering, Pranveer Singh Institute of Technology, Bhauti Kanpur, India; Tripathi, B.K., Department of Computer Science and Engineering, Harcourt Butler Technical University, Kanpur, India</t>
  </si>
  <si>
    <t>8th International Conference on Communication Systems and Network Technologies, CSNT 2018</t>
  </si>
  <si>
    <t>Kanaujia A.K., Kumar S.</t>
  </si>
  <si>
    <t>A hybrid twenty five-level inverter for an open-end winding induction motor (OEWIM) drive</t>
  </si>
  <si>
    <t>10.1109/ICPEICES.2018.8897475</t>
  </si>
  <si>
    <t>https://www.scopus.com/inward/record.uri?eid=2-s2.0-85075839150&amp;doi=10.1109%2fICPEICES.2018.8897475&amp;partnerID=40&amp;md5=683d427df4746d20ec1c8aacd158a1c5</t>
  </si>
  <si>
    <t>Harcourt Butler Technical University, Department of Electrical Engineering, Uttar Pradesh, Kanpur, India</t>
  </si>
  <si>
    <t>Kanaujia, A.K., Harcourt Butler Technical University, Department of Electrical Engineering, Uttar Pradesh, Kanpur, India; Kumar, S., Harcourt Butler Technical University, Department of Electrical Engineering, Uttar Pradesh, Kanpur, India</t>
  </si>
  <si>
    <t>Advances in Mechanical Engineering</t>
  </si>
  <si>
    <t>https://www.scopus.com/inward/record.uri?eid=2-s2.0-85055864702&amp;doi=10.1177%2f1687814018781170&amp;partnerID=40&amp;md5=66609815389b51645cb69657ad843cd6</t>
  </si>
  <si>
    <t>Department of Electronics and Communication Engineering, I.K. Gujral Punjab Technical University, Jalandhar, India; Department of Electronics and Communication Engineering, Lovely Professional University, Phagwara, India; Electronics and Communication Engineering, Amritsar College of Engineering and Technology, Amritsar, India; Department of Electrical Engineering, Harcourt Butler Technical University, Kanpur, India</t>
  </si>
  <si>
    <t>Bhargava, C., Department of Electronics and Communication Engineering, I.K. Gujral Punjab Technical University, Jalandhar, India, Department of Electronics and Communication Engineering, Lovely Professional University, Phagwara, India; Banga, V.K., Electronics and Communication Engineering, Amritsar College of Engineering and Technology, Amritsar, India; Singh, Y., Department of Electrical Engineering, Harcourt Butler Technical University, Kanpur, India</t>
  </si>
  <si>
    <t>https://www.scopus.com/inward/record.uri?eid=2-s2.0-85048577098&amp;doi=10.1016%2fj.enconman.2018.06.009&amp;partnerID=40&amp;md5=cee0a62663a9dc419f4751c17ace3f3a</t>
  </si>
  <si>
    <t>Mechanical Engg. Deptt., Harcourt Butler Technical University, Kanpur (U.P.), India</t>
  </si>
  <si>
    <t>Singh, R., Mechanical Engg. Deptt., Harcourt Butler Technical University, Kanpur (U.P.), India; Singh, O., Mechanical Engg. Deptt., Harcourt Butler Technical University, Kanpur (U.P.), India</t>
  </si>
  <si>
    <t>High-dimensional information processing through resilient propagation in quaternionic domain</t>
  </si>
  <si>
    <t>Journal of Industrial Information Integration</t>
  </si>
  <si>
    <t>10.1016/j.jii.2018.01.004</t>
  </si>
  <si>
    <t>https://www.scopus.com/inward/record.uri?eid=2-s2.0-85044941929&amp;doi=10.1016%2fj.jii.2018.01.004&amp;partnerID=40&amp;md5=c2f34b11debb20152f826ac6f429c998</t>
  </si>
  <si>
    <t>Kumar, S., Department of Computer Science and Engineering, Harcourt Butler Technical University, Kanpur, India; Tripathi, B.K., Department of Computer Science and Engineering, Harcourt Butler Technical University, Kanpur, India</t>
  </si>
  <si>
    <t>2452414X</t>
  </si>
  <si>
    <t>Development of Low Density, Heat Resistant and Broadband Microwave Absorbing Materials (MAMs) for Stealth Applications</t>
  </si>
  <si>
    <t>10.1007/s12633-017-9677-z</t>
  </si>
  <si>
    <t>https://www.scopus.com/inward/record.uri?eid=2-s2.0-85038110594&amp;doi=10.1007%2fs12633-017-9677-z&amp;partnerID=40&amp;md5=067358ecb22078fe5ab682a9b361c72f</t>
  </si>
  <si>
    <t>Defence Materials and Stores Research &amp; Development Establishment (DMSRDE), G.T. Road, Kanpur, 208 013, India; Harcourt Butler Technical University (HBTU), Kanpur, 208 002, India</t>
  </si>
  <si>
    <t>Katiyar, M., Defence Materials and Stores Research &amp; Development Establishment (DMSRDE), G.T. Road, Kanpur, 208 013, India; Prasad, M., Defence Materials and Stores Research &amp; Development Establishment (DMSRDE), G.T. Road, Kanpur, 208 013, India; Agarwal, K., Defence Materials and Stores Research &amp; Development Establishment (DMSRDE), G.T. Road, Kanpur, 208 013, India; Singh, R.K., Defence Materials and Stores Research &amp; Development Establishment (DMSRDE), G.T. Road, Kanpur, 208 013, India; Kumar, A., Harcourt Butler Technical University (HBTU), Kanpur, 208 002, India; Prasad, N.E., Defence Materials and Stores Research &amp; Development Establishment (DMSRDE), G.T. Road, Kanpur, 208 013, India</t>
  </si>
  <si>
    <t>Development of hybrid learning machine with complex domain neurocomputing</t>
  </si>
  <si>
    <t>International Journal of Intelligent Engineering and Systems</t>
  </si>
  <si>
    <t>10.22266/ijies2018.0831.06</t>
  </si>
  <si>
    <t>https://www.scopus.com/inward/record.uri?eid=2-s2.0-85049340780&amp;doi=10.22266%2fijies2018.0831.06&amp;partnerID=40&amp;md5=44fa9a7001b2e96f1598ef23afa8740b</t>
  </si>
  <si>
    <t>2185310X</t>
  </si>
  <si>
    <t>Srivastava S., Dixit S., Shukla M.</t>
  </si>
  <si>
    <t>Analysis of numerical interleaver for IDMA scheme</t>
  </si>
  <si>
    <t>10.1109/CSNT.2017.8418502</t>
  </si>
  <si>
    <t>https://www.scopus.com/inward/record.uri?eid=2-s2.0-85051147239&amp;doi=10.1109%2fCSNT.2017.8418502&amp;partnerID=40&amp;md5=512d475e6813f9294b1b4ae84527dcf2</t>
  </si>
  <si>
    <t>Srivastava, S., Department of Electronics Engineering, Harcourt Butler Technical University, Kanpur, India; Dixit, S., Department of Electronics Engineering, Harcourt Butler Technical University, Kanpur, India; Shukla, M., Department of Electronics Engineering, Harcourt Butler Technical University, Kanpur, India</t>
  </si>
  <si>
    <t>A Reduced Switch Count Hybrid Fifteen-level Inverter for an Open-End Winding Induction Motor (OEWIM) Drive</t>
  </si>
  <si>
    <t>India International Conference on Power Electronics, IICPE</t>
  </si>
  <si>
    <t>2018-December</t>
  </si>
  <si>
    <t>10.1109/IICPE.2018.8709531</t>
  </si>
  <si>
    <t>https://www.scopus.com/inward/record.uri?eid=2-s2.0-85065866557&amp;doi=10.1109%2fIICPE.2018.8709531&amp;partnerID=40&amp;md5=1f555a7dde6a62fd36093db00b1fb5d3</t>
  </si>
  <si>
    <t>Department of Electrical Engineering, Harcourt Butler Technical University, Kanpur, Uttar Pradesh, India</t>
  </si>
  <si>
    <t>Kanaujia, A.K., Department of Electrical Engineering, Harcourt Butler Technical University, Kanpur, Uttar Pradesh, India; Kumar, S., Department of Electrical Engineering, Harcourt Butler Technical University, Kanpur, Uttar Pradesh, India</t>
  </si>
  <si>
    <t>8th IEEE India International Conference on Power Electronics, IICPE 2018</t>
  </si>
  <si>
    <t>On the root-power mean aggregation based neuron in quaternionic domain</t>
  </si>
  <si>
    <t>International Journal of Intelligent Systems and Applications</t>
  </si>
  <si>
    <t>10.5815/ijisa.2018.07.02</t>
  </si>
  <si>
    <t>https://www.scopus.com/inward/record.uri?eid=2-s2.0-85049396089&amp;doi=10.5815%2fijisa.2018.07.02&amp;partnerID=40&amp;md5=b120b1db1c45a14ead152da69668d3b1</t>
  </si>
  <si>
    <t>Harcourt Butler Technical University, Department of Computer Science and Engineering, Kanpur, 208002, India</t>
  </si>
  <si>
    <t>Kumar, S., Harcourt Butler Technical University, Department of Computer Science and Engineering, Kanpur, 208002, India; Tripathi, B.K., Harcourt Butler Technical University, Department of Computer Science and Engineering, Kanpur, 208002, India</t>
  </si>
  <si>
    <t>2074904X</t>
  </si>
  <si>
    <t>Gupta S.</t>
  </si>
  <si>
    <t>Proceedings of the 2nd International Conference on Inventive Systems and Control, ICISC 2018</t>
  </si>
  <si>
    <t>10.1109/ICISC.2018.8398861</t>
  </si>
  <si>
    <t>https://www.scopus.com/inward/record.uri?eid=2-s2.0-85050073624&amp;doi=10.1109%2fICISC.2018.8398861&amp;partnerID=40&amp;md5=9904bbc59cf186d79286360221ba5a9d</t>
  </si>
  <si>
    <t>Gupta, S., Electronics Engineering Department, Harcourt Butler Technical University, Kanpur, India</t>
  </si>
  <si>
    <t>2nd International Conference on Inventive Systems and Control, ICISC 2018</t>
  </si>
  <si>
    <t>Gupta I.K.</t>
  </si>
  <si>
    <t>A hybrid GA-GSA algorithm to solve multidimensional knapsack problem</t>
  </si>
  <si>
    <t>Proceedings of the 4th IEEE International Conference on Recent Advances in Information Technology, RAIT 2018</t>
  </si>
  <si>
    <t>10.1109/RAIT.2018.8389069</t>
  </si>
  <si>
    <t>https://www.scopus.com/inward/record.uri?eid=2-s2.0-85050038742&amp;doi=10.1109%2fRAIT.2018.8389069&amp;partnerID=40&amp;md5=904d9a0830c17466e017c0bb4bbff293</t>
  </si>
  <si>
    <t>Dept: Computer and Engineering, Harcourt Butler Technical University, Kanpur, India</t>
  </si>
  <si>
    <t>Gupta, I.K., Dept: Computer and Engineering, Harcourt Butler Technical University, Kanpur, India</t>
  </si>
  <si>
    <t>4th IEEE International Conference on Recent Advances in Information Technology, RAIT 2018</t>
  </si>
  <si>
    <t>Agnihotri A., Gupta I.K.</t>
  </si>
  <si>
    <t>A hybrid PSO-GA algorithm for routing in wireless sensor network</t>
  </si>
  <si>
    <t>10.1109/RAIT.2018.8389082</t>
  </si>
  <si>
    <t>https://www.scopus.com/inward/record.uri?eid=2-s2.0-85050037765&amp;doi=10.1109%2fRAIT.2018.8389082&amp;partnerID=40&amp;md5=026c07fa88c799d6a0157d9751209469</t>
  </si>
  <si>
    <t>Dept: Computer Science and Engineering, Harcourt Butler Technical University, Kanpur, India</t>
  </si>
  <si>
    <t>Agnihotri, A., Dept: Computer Science and Engineering, Harcourt Butler Technical University, Kanpur, India; Gupta, I.K., Dept: Computer Science and Engineering, Harcourt Butler Technical University, Kanpur, India</t>
  </si>
  <si>
    <t>Diwakar M., Kumar J., Gupta I.K.</t>
  </si>
  <si>
    <t>A hybrid GA-GSA noval algorithm for data clustering</t>
  </si>
  <si>
    <t>10.1109/RAIT.2018.8389064</t>
  </si>
  <si>
    <t>https://www.scopus.com/inward/record.uri?eid=2-s2.0-85050021710&amp;doi=10.1109%2fRAIT.2018.8389064&amp;partnerID=40&amp;md5=5c8224aaa5d0b4b2f99e61ce3e2d5dfc</t>
  </si>
  <si>
    <t>Dept: Computer and Engineering, Harcourt Butler Technical University, Kanpur, India; Dept: Computer Science and Engineering-IAIT, Varanasi, India</t>
  </si>
  <si>
    <t>Diwakar, M., Dept: Computer and Engineering, Harcourt Butler Technical University, Kanpur, India; Kumar, J., Dept: Computer Science and Engineering-IAIT, Varanasi, India; Gupta, I.K., Dept: Computer and Engineering, Harcourt Butler Technical University, Kanpur, India</t>
  </si>
  <si>
    <t>Soni S., Singh A., Shankhwar A.K.</t>
  </si>
  <si>
    <t>ITOS: Increased throughput with optimized sink position protocol in Wireless Body Area Network</t>
  </si>
  <si>
    <t>IMPACT 2017 - International Conference on Multimedia, Signal Processing and Communication Technologies</t>
  </si>
  <si>
    <t>10.1109/MSPCT.2017.8363985</t>
  </si>
  <si>
    <t>https://www.scopus.com/inward/record.uri?eid=2-s2.0-85048421810&amp;doi=10.1109%2fMSPCT.2017.8363985&amp;partnerID=40&amp;md5=110d91487c56f1938092c13cdd584447</t>
  </si>
  <si>
    <t>Soni, S., Department of Electronics Engineering, Harcourt Butler Technical University, Kanpur, India; Singh, A., Department of Electronics Engineering, Harcourt Butler Technical University, Kanpur, India; Shankhwar, A.K., Department of Electronics Engineering, Harcourt Butler Technical University, Kanpur, India</t>
  </si>
  <si>
    <t>2017 International Conference on Multimedia, Signal Processing and Communication Technologies, IMPACT 2017</t>
  </si>
  <si>
    <t>Performance evaluation of multi-level inverter fed open-end winding IM drive under two different modulation schemes</t>
  </si>
  <si>
    <t>2017 6th International Conference on Computer Applications in Electrical Engineering - Recent Advances, CERA 2017</t>
  </si>
  <si>
    <t>2018-January</t>
  </si>
  <si>
    <t>10.1109/CERA.2017.8343343</t>
  </si>
  <si>
    <t>https://www.scopus.com/inward/record.uri?eid=2-s2.0-85050939909&amp;doi=10.1109%2fCERA.2017.8343343&amp;partnerID=40&amp;md5=6e63ae643f810855ebc0c3914ba7b183</t>
  </si>
  <si>
    <t>Department of Electrical Engineering, Harcourt Butler Technical University, Kanpur, Uttar Pradesh, India; Department of Electrical Engineering, Indian Institute of Technology Roorkee, Roorkee, Uttarakhand, India</t>
  </si>
  <si>
    <t>Kumar, S., Department of Electrical Engineering, Harcourt Butler Technical University, Kanpur, Uttar Pradesh, India; Agarwal, P., Department of Electrical Engineering, Indian Institute of Technology Roorkee, Roorkee, Uttarakhand, India</t>
  </si>
  <si>
    <t>6th International Conference on Computer Applications In Electrical Engineering - Recent Advances, CERA 2017</t>
  </si>
  <si>
    <t>Sundar S., Mishra A.K., Naresh R.</t>
  </si>
  <si>
    <t>Modeling the impact of media awareness programs on mitigation of carbon dioxide emitted from automobiles</t>
  </si>
  <si>
    <t>10.1007/s40808-017-0401-1</t>
  </si>
  <si>
    <t>https://www.scopus.com/inward/record.uri?eid=2-s2.0-85086734859&amp;doi=10.1007%2fs40808-017-0401-1&amp;partnerID=40&amp;md5=4971bfbcc7fa8f2be6b692876b142aaa</t>
  </si>
  <si>
    <t>Department of Mathematics, Pranveer Singh Institute of Technology, Kanpur, 208020, India; Department of Mathematics, School of Basic and Applied Sciences, Harcourt Butler Technical University, Kanpur, 208002, India</t>
  </si>
  <si>
    <t>Sundar, S., Department of Mathematics, Pranveer Singh Institute of Technology, Kanpur, 208020, India; Mishra, A.K., Department of Mathematics, Pranveer Singh Institute of Technology, Kanpur, 208020, India; Naresh, R., Department of Mathematics, School of Basic and Applied Sciences, Harcourt Butler Technical University, Kanpur, 208002, India</t>
  </si>
  <si>
    <t>On the deep hybrid computational model for face recognition</t>
  </si>
  <si>
    <t>10.22266/ijies2018.0228.13</t>
  </si>
  <si>
    <t>https://www.scopus.com/inward/record.uri?eid=2-s2.0-85040666542&amp;doi=10.22266%2fijies2018.0228.13&amp;partnerID=40&amp;md5=9cd93bdc5c81e1b4ef1ea5cb97fd2baa</t>
  </si>
  <si>
    <t>Saluja H.K., Sharma R.R.K., Yadav V.K., Drave V.</t>
  </si>
  <si>
    <t>Big-data for interactive advertisement: Few propositions</t>
  </si>
  <si>
    <t>NOV</t>
  </si>
  <si>
    <t>https://www.scopus.com/inward/record.uri?eid=2-s2.0-85067195566&amp;partnerID=40&amp;md5=6c6d43e9f5eee4392468f0382d8f5b29</t>
  </si>
  <si>
    <t>School of Humanities and Social Sciences, Harcourt Butler Technical University, Kanpur, U.P., India; Department of Industrial Management and Engineering, Indian Institute of Technology Kanpur, Kanpur, U.P., India</t>
  </si>
  <si>
    <t>Saluja, H.K., School of Humanities and Social Sciences, Harcourt Butler Technical University, Kanpur, U.P., India; Sharma, R.R.K., Department of Industrial Management and Engineering, Indian Institute of Technology Kanpur, Kanpur, U.P., India; Yadav, V.K., School of Humanities and Social Sciences, Harcourt Butler Technical University, Kanpur, U.P., India; Drave, V., Department of Industrial Management and Engineering, Indian Institute of Technology Kanpur, Kanpur, U.P., India</t>
  </si>
  <si>
    <t>Proceedings of the International Conference on Industrial Engineering and Operations Management Pretoria, IEOM 2018</t>
  </si>
  <si>
    <t>Detection of melanoma skin disease by extracting high level features for skin lesions</t>
  </si>
  <si>
    <t>10.1504/IJAIP.2018.095493</t>
  </si>
  <si>
    <t>https://www.scopus.com/inward/record.uri?eid=2-s2.0-85054958626&amp;doi=10.1504%2fIJAIP.2018.095493&amp;partnerID=40&amp;md5=2ffa66b4499db2480bfc8ed66a0f7f6d</t>
  </si>
  <si>
    <t>Palaniappan N., Cole I.S., Caballero-Briones F., Balasubaramanian K., Lal C.</t>
  </si>
  <si>
    <t>10.1039/C8RA05118F</t>
  </si>
  <si>
    <t>https://www.scopus.com/inward/record.uri?eid=2-s2.0-85054808036&amp;doi=10.1039%2fC8RA05118F&amp;partnerID=40&amp;md5=86e7287093c4b6bd7d516f2e08344389</t>
  </si>
  <si>
    <t>Central University of Gujarat382030, India; Advance Manufacturing and Fabrication Research and Innovation, RMIT University, Melbourne, VIC  3100, Australia; Instituto Politécnico Nacional, Materials and Technologies for Energy, Health and Environment (GESMAT), CICATA Altamira, Km 14.5 Carretera Tampico-Puerto Industrial Tamps, Mexico; Department of Materials Engineering, Defence Institute of Advanced Technology, Girinagar, Pune, 411025, India; Harcourt Butler Technical University, Kanpur, India</t>
  </si>
  <si>
    <t>Palaniappan, N., Central University of Gujarat382030, India; Cole, I.S., Advance Manufacturing and Fabrication Research and Innovation, RMIT University, Melbourne, VIC  3100, Australia; Caballero-Briones, F., Instituto Politécnico Nacional, Materials and Technologies for Energy, Health and Environment (GESMAT), CICATA Altamira, Km 14.5 Carretera Tampico-Puerto Industrial Tamps, Mexico; Balasubaramanian, K., Department of Materials Engineering, Defence Institute of Advanced Technology, Girinagar, Pune, 411025, India; Lal, C., Harcourt Butler Technical University, Kanpur, India</t>
  </si>
  <si>
    <t>Mittal A., Arora G., Tiwari K., Kaushik V.D., Gupta P.</t>
  </si>
  <si>
    <t>User Engagement Prediction Using Tweets</t>
  </si>
  <si>
    <t>Lecture Notes in Computer Science (including subseries Lecture Notes in Artificial Intelligence and Lecture Notes in Bioinformatics)</t>
  </si>
  <si>
    <t>10955 LNCS</t>
  </si>
  <si>
    <t>10.1007/978-3-319-95933-7_88</t>
  </si>
  <si>
    <t>https://www.scopus.com/inward/record.uri?eid=2-s2.0-85052158310&amp;doi=10.1007%2f978-3-319-95933-7_88&amp;partnerID=40&amp;md5=8960a3fb369c6702149a9ff6cd9d4f94</t>
  </si>
  <si>
    <t>Birla Institute of Technology and Science Pilani, Jhunjhunu, Rajasthan  333031, India; Harcourt Butler Technical University, Kanpur, Utter Pradesh, India; National Institute of Technical Teachers’ Training &amp; Research Kolkata, Kolkata, India</t>
  </si>
  <si>
    <t>Mittal, A., Birla Institute of Technology and Science Pilani, Jhunjhunu, Rajasthan  333031, India; Arora, G., Birla Institute of Technology and Science Pilani, Jhunjhunu, Rajasthan  333031, India; Tiwari, K., Birla Institute of Technology and Science Pilani, Jhunjhunu, Rajasthan  333031, India; Kaushik, V.D., Harcourt Butler Technical University, Kanpur, Utter Pradesh, India; Gupta, P., National Institute of Technical Teachers’ Training &amp; Research Kolkata, Kolkata, India</t>
  </si>
  <si>
    <t>14th International Conference on Intelligent Computing, ICIC 2018</t>
  </si>
  <si>
    <t>Gupta A., Tripathi B.K., Srivastava V.</t>
  </si>
  <si>
    <t>Exploration and analysis of computational learning algorithms on the second generation neural network</t>
  </si>
  <si>
    <t>10.22266/IJIES2018.0630.12</t>
  </si>
  <si>
    <t>https://www.scopus.com/inward/record.uri?eid=2-s2.0-85050968922&amp;doi=10.22266%2fIJIES2018.0630.12&amp;partnerID=40&amp;md5=da3be9dc7b7dd486e73ea92244773b0c</t>
  </si>
  <si>
    <t>Department of Computer Science and Engineering, Dr. A.P.J. Abdul Kalam Technical University, Lucknow, India; Department of Computer Science and Engineering, Harcourt Butler Technical University, Kanpur, India; Department of Computer Science and Engineering, Rama University, Kanpur, India</t>
  </si>
  <si>
    <t>Gupta, A., Department of Computer Science and Engineering, Dr. A.P.J. Abdul Kalam Technical University, Lucknow, India; Tripathi, B.K., Department of Computer Science and Engineering, Harcourt Butler Technical University, Kanpur, India; Srivastava, V., Department of Computer Science and Engineering, Rama University, Kanpur, India</t>
  </si>
  <si>
    <t>Synthesis and Characterization of Novel Poly (Acrylic Acid/Sodium Alginate/Sodium Humate) Superabsorbent Hydrogels. Part II: The Effect of SH Variation on Cu2+, Pb2+, Fe2+ Metal Ions, MB, CV Dye Adsorption Study</t>
  </si>
  <si>
    <t>https://www.scopus.com/inward/record.uri?eid=2-s2.0-85012927056&amp;doi=10.1007%2fs10924-017-0956-y&amp;partnerID=40&amp;md5=20b911b9632c55555ced09eb8fc6f804</t>
  </si>
  <si>
    <t>Department of Plastic Technology, Harcourt Butler Technical University, Kanpur, UP  208002, India</t>
  </si>
  <si>
    <t>Agnihotri, S., Department of Plastic Technology, Harcourt Butler Technical University, Kanpur, UP  208002, India; Singhal, R., Department of Plastic Technology, Harcourt Butler Technical University, Kanpur, UP  208002, India</t>
  </si>
  <si>
    <t>Prince, Singh R., Zulfequar M., Kumar A., Dwivedi P.K.</t>
  </si>
  <si>
    <t>Journal of Non-Crystalline Solids</t>
  </si>
  <si>
    <t>https://www.scopus.com/inward/record.uri?eid=2-s2.0-85029582013&amp;doi=10.1016%2fj.jnoncrysol.2017.09.023&amp;partnerID=40&amp;md5=67619079ef47817d69c71014c3a583c7</t>
  </si>
  <si>
    <t>Department of Physics, Jamia Millia Islamia, New Delhi, 110025, India; Center for Nanosciences, Indian Institute of Technology Kanpur, Kanpur, 208016, India; Harcourt Butler Technical University, Nawabganj, Kanpur, 208002, India</t>
  </si>
  <si>
    <t>Prince, Department of Physics, Jamia Millia Islamia, New Delhi, 110025, India; Singh, R., Center for Nanosciences, Indian Institute of Technology Kanpur, Kanpur, 208016, India; Zulfequar, M., Department of Physics, Jamia Millia Islamia, New Delhi, 110025, India; Kumar, A., Harcourt Butler Technical University, Nawabganj, Kanpur, 208002, India; Dwivedi, P.K., Center for Nanosciences, Indian Institute of Technology Kanpur, Kanpur, 208016, India</t>
  </si>
  <si>
    <t>Sharma S.K., Shukla R.K., Dwivedi P.K., Kumar A.</t>
  </si>
  <si>
    <t>Photoconduction in amorphous thin films of Se90Sb10- xAgx glassy alloys</t>
  </si>
  <si>
    <t>Phase Transitions</t>
  </si>
  <si>
    <t>10.1080/01411594.2017.1302084</t>
  </si>
  <si>
    <t>https://www.scopus.com/inward/record.uri?eid=2-s2.0-85015883367&amp;doi=10.1080%2f01411594.2017.1302084&amp;partnerID=40&amp;md5=f3d21ff51cbc0a12707e435aee71aad4</t>
  </si>
  <si>
    <t>Department of Physics, Harcourt Butler Technical University, Kanpur, India; Centre for Nano Science, Indian Institute of Technology, Kanpur, India</t>
  </si>
  <si>
    <t>Sharma, S.K., Department of Physics, Harcourt Butler Technical University, Kanpur, India; Shukla, R.K., Department of Physics, Harcourt Butler Technical University, Kanpur, India; Dwivedi, P.K., Centre for Nano Science, Indian Institute of Technology, Kanpur, India; Kumar, A., Department of Physics, Harcourt Butler Technical University, Kanpur, India</t>
  </si>
  <si>
    <t>Rathore S., Singh K.</t>
  </si>
  <si>
    <t>A critical optimization study on hydrothermal treatment for decortication of pearl millet to improve its consumption efficiency</t>
  </si>
  <si>
    <t>10.1007/s11694-017-9529-y</t>
  </si>
  <si>
    <t>https://www.scopus.com/inward/record.uri?eid=2-s2.0-85019268601&amp;doi=10.1007%2fs11694-017-9529-y&amp;partnerID=40&amp;md5=9e4470fdd644e280cd604d0e50af7362</t>
  </si>
  <si>
    <t>Department of Food Technology, Harcourt Butler Technical University, Kanpur, 208002, India; School of Chemical Technology, Harcourt Butler Technical University, Kanpur, 208002, India</t>
  </si>
  <si>
    <t>Rathore, S., Department of Food Technology, Harcourt Butler Technical University, Kanpur, 208002, India; Singh, K., Department of Food Technology, Harcourt Butler Technical University, Kanpur, 208002, India, School of Chemical Technology, Harcourt Butler Technical University, Kanpur, 208002, India</t>
  </si>
  <si>
    <t>Machine learning with resilient propagation in quaternionic domain</t>
  </si>
  <si>
    <t>10.22266/ijies2017.0831.22</t>
  </si>
  <si>
    <t>https://www.scopus.com/inward/record.uri?eid=2-s2.0-85029093086&amp;doi=10.22266%2fijies2017.0831.22&amp;partnerID=40&amp;md5=a7af479ddb281e0ca79caac415bb2c0a</t>
  </si>
  <si>
    <t>Gupta N., Singh Y.</t>
  </si>
  <si>
    <t>Optimal selection of wind power plant components using technique for order preference by similarity to ideal solution (TOPSIS)</t>
  </si>
  <si>
    <t>International Conference on Electrical Power and Energy Systems, ICEPES 2016</t>
  </si>
  <si>
    <t>10.1109/ICEPES.2016.7915949</t>
  </si>
  <si>
    <t>https://www.scopus.com/inward/record.uri?eid=2-s2.0-85020079145&amp;doi=10.1109%2fICEPES.2016.7915949&amp;partnerID=40&amp;md5=135280bcb7f9ce66128d139f4fb3e703</t>
  </si>
  <si>
    <t>Department of Electrical Engineering, Harcourt Butler Technical University, Kanpur (U.P.), India</t>
  </si>
  <si>
    <t>Gupta, N., Department of Electrical Engineering, Harcourt Butler Technical University, Kanpur (U.P.), India; Singh, Y., Department of Electrical Engineering, Harcourt Butler Technical University, Kanpur (U.P.), India</t>
  </si>
  <si>
    <t>2nd International Conference on Electrical Power and Energy Systems, ICEPES 2016</t>
  </si>
  <si>
    <t>Singh L.K., Chaudhary G.</t>
  </si>
  <si>
    <t>Advances in Biofeedstocks and Biofuels</t>
  </si>
  <si>
    <t>10.1002/9781119117322</t>
  </si>
  <si>
    <t>https://www.scopus.com/inward/record.uri?eid=2-s2.0-85019440096&amp;doi=10.1002%2f9781119117322&amp;partnerID=40&amp;md5=626e292470b53b2c415edad014d33e24</t>
  </si>
  <si>
    <t>Department of Biochemical Engineering, Harcourt Butler Technical University, India; Department of Biotechnology, Institute of Engineering and Technology, Mangalayatan University, India</t>
  </si>
  <si>
    <t>Singh, L.K., Department of Biochemical Engineering, Harcourt Butler Technical University, India; Chaudhary, G., Department of Biotechnology, Institute of Engineering and Technology, Mangalayatan University, India</t>
  </si>
  <si>
    <t>9781119117322; 9781119117254</t>
  </si>
  <si>
    <t>Book</t>
  </si>
  <si>
    <t>Patel A., Bhalani J., Shukla M.K.</t>
  </si>
  <si>
    <t>Performance evaluation of invert tree based interleaver with receiver diversity in interleave division multiple access</t>
  </si>
  <si>
    <t>International Journal of Applied Engineering Research</t>
  </si>
  <si>
    <t>https://www.scopus.com/inward/record.uri?eid=2-s2.0-85057640833&amp;partnerID=40&amp;md5=a5efa51bbd339b00b7f5cbc0bad6b285</t>
  </si>
  <si>
    <t>Department of Electronics and Communication, Charotar University of Science and Technology, Charusat Campus, Off Nadiad Petlad Highway 139, Changa, Gujarat, India; Department of Electronics and Communication, Babaria Institute of Technology, Vadodara - Mumbai National Highway 8, Varanama, Vadodara, Gujarat, India; Department of Electronics and Communication, Harcourt Butler Technical University, Nawabganj, Kanpur, Uttar Pradesh, India</t>
  </si>
  <si>
    <t>Patel, A., Department of Electronics and Communication, Charotar University of Science and Technology, Charusat Campus, Off Nadiad Petlad Highway 139, Changa, Gujarat, India; Bhalani, J., Department of Electronics and Communication, Babaria Institute of Technology, Vadodara - Mumbai National Highway 8, Varanama, Vadodara, Gujarat, India; Shukla, M.K., Department of Electronics and Communication, Harcourt Butler Technical University, Nawabganj, Kanpur, Uttar Pradesh, India</t>
  </si>
  <si>
    <t>Impact of inlet fogging on the performance of steam injected cooled gas turbine based combined cycle power plant</t>
  </si>
  <si>
    <t>ASME 2017 Gas Turbine India Conference, GTINDIA 2017</t>
  </si>
  <si>
    <t>10.1115/GTINDIA2017-4557</t>
  </si>
  <si>
    <t>https://www.scopus.com/inward/record.uri?eid=2-s2.0-85042654837&amp;doi=10.1115%2fGTINDIA2017-4557&amp;partnerID=40&amp;md5=61cf6a9ab7414d8302f8534cb458d848</t>
  </si>
  <si>
    <t>Amity University Uttar Pradesh, Noida, U.P., India; Harcourt Butler Technical University, Kanpur, U. P., India</t>
  </si>
  <si>
    <t>Shukla, A.K., Amity University Uttar Pradesh, Noida, U.P., India; Singh, O., Harcourt Butler Technical University, Kanpur, U. P., India</t>
  </si>
  <si>
    <t>Energy and exergy investigations upon tri-generation based combined cooling, heating, and power (CCHP) system for community applications</t>
  </si>
  <si>
    <t>10.1115/GTINDIA2017-4559</t>
  </si>
  <si>
    <t>https://www.scopus.com/inward/record.uri?eid=2-s2.0-85042632531&amp;doi=10.1115%2fGTINDIA2017-4559&amp;partnerID=40&amp;md5=5f2c9078d9e375e75c4542bfa641f953</t>
  </si>
  <si>
    <t>Amity University, Uttar Pradesh Noida, U.P., India; Harcourt Butler Technical University, Kanpur, U.P., India</t>
  </si>
  <si>
    <t>Sharma, M., Amity University, Uttar Pradesh Noida, U.P., India; Singh, O., Harcourt Butler Technical University, Kanpur, U.P., India</t>
  </si>
  <si>
    <t>Verma M., Kaushik V.D., Pathak V.</t>
  </si>
  <si>
    <t>Haze removal of a single image by using the brightness prior</t>
  </si>
  <si>
    <t>10.22266/ijies2017.1031.15</t>
  </si>
  <si>
    <t>https://www.scopus.com/inward/record.uri?eid=2-s2.0-85029329907&amp;doi=10.22266%2fijies2017.1031.15&amp;partnerID=40&amp;md5=228f3761ab02375d48c62eaf0d339078</t>
  </si>
  <si>
    <t>Verma, M., Computer Science and Engineering Department, Harcourt Butler Technical University, Kanpur, India; Kaushik, V.D., Computer Science and Engineering Department, Harcourt Butler Technical University, Kanpur, India; Pathak, V., Computer Science and Engineering Department, Harcourt Butler Technical University, Kanpur, India</t>
  </si>
  <si>
    <t>Fog removal by multiple polynomial regression model through curvelets</t>
  </si>
  <si>
    <t>10.22266/ijies2017.1031.22</t>
  </si>
  <si>
    <t>https://www.scopus.com/inward/record.uri?eid=2-s2.0-85029302253&amp;doi=10.22266%2fijies2017.1031.22&amp;partnerID=40&amp;md5=2445004bd1bee1112f40f1fa8cf67b81</t>
  </si>
  <si>
    <t>An efficient control of induction generator based variable speed wind power plant with power optimization capability</t>
  </si>
  <si>
    <t>https://www.scopus.com/inward/record.uri?eid=2-s2.0-85028358592&amp;partnerID=40&amp;md5=8bc50c44f137984ff454e32cc114c56e</t>
  </si>
  <si>
    <t>Department of Electrical Engineering, School of Engineering, Harcourt Butler Technical University, Kanpur, UP, India</t>
  </si>
  <si>
    <t>Gupta, N., Department of Electrical Engineering, School of Engineering, Harcourt Butler Technical University, Kanpur, UP, India; Singh, Y., Department of Electrical Engineering, School of Engineering, Harcourt Butler Technical University, Kanpur, UP, India</t>
  </si>
  <si>
    <t>https://www.scopus.com/inward/record.uri?eid=2-s2.0-85019136110&amp;doi=10.1016%2fj.applthermaleng.2017.05.034&amp;partnerID=40&amp;md5=deb9fb7133944653595b0317e447accd</t>
  </si>
  <si>
    <t>Harcourt Butler Technical University, Kanpur, U.P., India; Madan Mohan Malaviya University of Technology, Gorakhpur, U.P., India</t>
  </si>
  <si>
    <t>Shukla, A.K., Harcourt Butler Technical University, Kanpur, U.P., India; Singh, O., Madan Mohan Malaviya University of Technology, Gorakhpur, U.P., India</t>
  </si>
  <si>
    <t>Dixit S., Shukla M.</t>
  </si>
  <si>
    <t>A distortionless approach for PAPR reduction using SC-FDMA-IDMA in acoustic environment</t>
  </si>
  <si>
    <t>International Journal of Wireless and Mobile Computing</t>
  </si>
  <si>
    <t>10.1504/IJWMC.2017.083046</t>
  </si>
  <si>
    <t>https://www.scopus.com/inward/record.uri?eid=2-s2.0-85015962429&amp;doi=10.1504%2fIJWMC.2017.083046&amp;partnerID=40&amp;md5=409b55d612ba823d8fac72591785dbd4</t>
  </si>
  <si>
    <t>Dixit, S., Department of Electronics Engineering, Harcourt Butler Technical University, Kanpur, India; Shukla, M., Department of Electronics Engineering, Harcourt Butler Technical University, Kanpur, India</t>
  </si>
  <si>
    <t>Tripathi P., Shukla M.</t>
  </si>
  <si>
    <t>MIMO-OFDM technique with IDMA scheme for underwater wireless communication</t>
  </si>
  <si>
    <t>10.1504/IJWMC.2017.083050</t>
  </si>
  <si>
    <t>https://www.scopus.com/inward/record.uri?eid=2-s2.0-85015949686&amp;doi=10.1504%2fIJWMC.2017.083050&amp;partnerID=40&amp;md5=e8ed4e956e08083cb97019bc481c5eb1</t>
  </si>
  <si>
    <t>Department of Electronics Engineering, Harcourt Butler Technical University, Kanpur, Uttar Pradesh, India; Dr. A.P.J. Abdul Kalam Technical University, Lucknow, Uttar Pradesh, India</t>
  </si>
  <si>
    <t>Tripathi, P., Department of Electronics Engineering, Harcourt Butler Technical University, Kanpur, Uttar Pradesh, India; Shukla, M., Dr. A.P.J. Abdul Kalam Technical University, Lucknow, Uttar Pradesh, India</t>
  </si>
  <si>
    <t>harcourt butler technical university  (All Fields)</t>
  </si>
  <si>
    <t xml:space="preserve">Timespan:2002-2023. </t>
  </si>
  <si>
    <t>Conference Title</t>
  </si>
  <si>
    <t>Prakash, Om; Kumar, Anil; Samsher; Dey, Kumaresh; Amu, Ankish</t>
  </si>
  <si>
    <t>SUSTAINABLE ENERGY TECHNOLOGIES AND ASSESSMENTS</t>
  </si>
  <si>
    <t>FEB 2022</t>
  </si>
  <si>
    <t>2nd International Conference on Future Learning Aspects of Mechanical Engineering (FLAME)</t>
  </si>
  <si>
    <t>SEP 30 2022</t>
  </si>
  <si>
    <t>GROUNDWATER FOR SUSTAINABLE DEVELOPMENT</t>
  </si>
  <si>
    <t>MAY 2021</t>
  </si>
  <si>
    <t>Kumar, Sushil; Tripathi, Bipin Kumar</t>
  </si>
  <si>
    <t>JOURNAL OF COMPUTATIONAL DESIGN AND ENGINEERING</t>
  </si>
  <si>
    <t>JAN 2019</t>
  </si>
  <si>
    <t>JOURNAL OF INDUSTRIAL INFORMATION INTEGRATION</t>
  </si>
  <si>
    <t>SEP 2018</t>
  </si>
  <si>
    <t>2nd International Conference on Inventive Systems and Control (ICISC)</t>
  </si>
  <si>
    <t>Bhadoria, Namit Singh; Bartarya, Gaurav</t>
  </si>
  <si>
    <t>MATERIALS AND MANUFACTURING PROCESSES</t>
  </si>
  <si>
    <t>FEB 17 2022</t>
  </si>
  <si>
    <t>Determination of Mechanical Properties and Physical Characterization of HA-ZnO-Fe3O4 Composites for Implant Applications</t>
  </si>
  <si>
    <t>Gupta, Ruchi; Singh, Vinay Pratap</t>
  </si>
  <si>
    <t>JOURNAL OF MATERIALS ENGINEERING AND PERFORMANCE</t>
  </si>
  <si>
    <t>FEB 2021</t>
  </si>
  <si>
    <t>Arsenate adsorption from aqueous solution using iron-loaded Azadirachta indica roots: batch and fixed-bed column study</t>
  </si>
  <si>
    <t>DESALINATION AND WATER TREATMENT</t>
  </si>
  <si>
    <t>NOV 2020</t>
  </si>
  <si>
    <t>Singh, Onkar; Singh, Ragini</t>
  </si>
  <si>
    <t>ENERGY SOURCES PART A-RECOVERY UTILIZATION AND ENVIRONMENTAL EFFECTS</t>
  </si>
  <si>
    <t>AUG 18 2021</t>
  </si>
  <si>
    <t>Sundar, Shyam; Mishra, Ashish Kumar; Naresh, Ram</t>
  </si>
  <si>
    <t>MODELING EARTH SYSTEMS AND ENVIRONMENT</t>
  </si>
  <si>
    <t>APR 2018</t>
  </si>
  <si>
    <t>Singh, Sukhendra; Tripathi, B. K.</t>
  </si>
  <si>
    <t>MULTIMEDIA TOOLS AND APPLICATIONS</t>
  </si>
  <si>
    <t>JAN 2022</t>
  </si>
  <si>
    <t>Tripathi, Agraj; Tripathi, Ram Naresh; Sharma, Dileep</t>
  </si>
  <si>
    <t>Spectroscopic Investigation of Degradation Reaction Mechanism in gamma-Rays Irradiation of HDPE</t>
  </si>
  <si>
    <t>Prasad, Shiv Govind; Lal, Chhagan; Sahu, Kriti Ranjan; Saha, Abhijit; De, Udayan</t>
  </si>
  <si>
    <t>BIOINTERFACE RESEARCH IN APPLIED CHEMISTRY</t>
  </si>
  <si>
    <t>APR 15 2021</t>
  </si>
  <si>
    <t>Srivastava, Mohit Kumar; Shukla, Manoj Kumar; Srivastava, Neelam; Shankhwar, Ashok Kumar</t>
  </si>
  <si>
    <t>WIRELESS PERSONAL COMMUNICATIONS</t>
  </si>
  <si>
    <t>JUL 2020</t>
  </si>
  <si>
    <t>Tekwani, Hema; Raj, Krishna</t>
  </si>
  <si>
    <t>2018 INTERNATIONAL CONFERENCE ON COMPUTATIONAL AND CHARACTERIZATION TECHNIQUES IN ENGINEERING &amp; SCIENCES (CCTES)</t>
  </si>
  <si>
    <t>International Conference on Computational and Characterization Techniques in Engineering and Sciences (CCTES)</t>
  </si>
  <si>
    <t>JUN 15 2022</t>
  </si>
  <si>
    <t>INTERNATIONAL JOURNAL OF ENERGY RESEARCH</t>
  </si>
  <si>
    <t>JUN 10 2022</t>
  </si>
  <si>
    <t>Modified 7-Chloro-11H-indeno[1,2-b]quinoxaline Heterocyclic System for Biological Activities</t>
  </si>
  <si>
    <t>Kumar, Nakul; Inwati, Gajendra Kumar; Ahmed, Emad M.; Lal, Chhagan; Makwana, Bharat; Yadav, Virendra K.; Islam, Saiful; Ahn, Hyun-Jo; Yadav, Krishna K.; Jeon, Byong-Hun</t>
  </si>
  <si>
    <t>CATALYSTS</t>
  </si>
  <si>
    <t>Kumar, Anit; Dhiman, Atul; Suhag, Rajat; Sehrawat, Rachna; Upadhyay, Ashutosh; McClements, David Julian</t>
  </si>
  <si>
    <t>FOOD SCIENCE AND BIOTECHNOLOGY</t>
  </si>
  <si>
    <t>Verma, Sanjeev Kumar; Gaur, Subhashish; Akram, Tabish; Samsher; Kumar, Anil</t>
  </si>
  <si>
    <t>International Conference on Technology Innovation in Mechanical Engineering (TIME)</t>
  </si>
  <si>
    <t>Selective As(v) capture by a novel magnetic green Fe-biochar composite in a packed column: an application of central composite design</t>
  </si>
  <si>
    <t>Sawood, Ghazi Mohd; Dixit, Shobhit; Mishra, Gaurav; Gupta, S. K.</t>
  </si>
  <si>
    <t>ENVIRONMENTAL SCIENCE-WATER RESEARCH &amp; TECHNOLOGY</t>
  </si>
  <si>
    <t>OCT 28 2021</t>
  </si>
  <si>
    <t>Pandey, Priyanka; Singh, Raghuraj</t>
  </si>
  <si>
    <t>MAR 2022</t>
  </si>
  <si>
    <t>Neelam, Khandelwal; Meeta, Sharma; Onkar, Singh; Kumar, Shukla Anoop</t>
  </si>
  <si>
    <t>OCT 20 2021</t>
  </si>
  <si>
    <t>Verma, Sanjeev Kumar; Gaur, Subhashish; Akram, Tabish; Gautam, Samsher; Kumar, Anil</t>
  </si>
  <si>
    <t>JUL 2022</t>
  </si>
  <si>
    <t>Reply to: Shark mortality cannot be assessed by fishery overlap alone</t>
  </si>
  <si>
    <t>Queiroz, Nuno; Humphries, Nicolas E.; Couto, Ana; Vedor, Marisa; da Costa, Ivo; Sequeira, Ana M. M.; Mucientes, Gonzalo; Santos, Antonio M.; Abascal, Francisco J.; Abercrombie, Debra L.; Abrantes, Katya; Acuna-Marrero, David; Afonso, Andre S.; Afonso, Pedro; Anders, Darrell; Araujo, Gonzalo; Arauz, Randall; Bach, Pascal; Barnett, Adam; Bernal, Diego; Berumen, Michael L.; Bessudo Lion, Sandra; Bezerra, Natalia P. A.; Blaison, Antonin V.; Block, Barbara A.; Bond, Mark E.; Bonfil, Ramon; Bradford, Russell W.; Braun, Camrin D.; Brooks, Edward J.; Brooks, Annabelle; Brown, Judith; Bruce, Barry D.; Byrne, Michael E.; Campana, Steven E.; Carlisle, Aaron B.; Chapman, Demian D.; Chapple, Taylor K.; Chisholm, John; Clarke, Christopher R.; Clua, Eric G.; Cochran, Jesse E. M.; Crochelet, Estelle C.; Dagorn, Laurent; Daly, Ryan; Devia Cortes, Daniel; Doyle, Thomas K.; Drew, Michael; Duffy, Clinton A. J.; Erikson, Thor; Espinoza, Eduardo; Ferreira, Luciana C.; Ferretti, Francesco; Filmalter, John D.; Fischer, G. Chris; Fitzpatrick, Richard; Fontes, Jorge; Forget, Fabien; Fowler, Mark; Francis, Malcolm P.; Gallagher, Austin J.; Gennari, Enrico; Goldsworthy, Simon D.; Gollock, Matthew J.; Green, Jonathan R.; Gustafson, Johan A.; Guttridge, Tristan L.; Guzman, Hector M.; Hammerschlag, Neil; Harman, Luke; Hazin, Fabio H. V.; Heard, Matthew; Hearn, Alex R.; Holdsworth, John C.; Holmes, Bonnie J.; Howey, Lucy A.; Hoyos, Mauricio; Hueter, Robert E.; Hussey, Nigel E.; Huveneers, Charlie; Irion, Dylan T.; Jacoby, David M. P.; Jewell, Oliver J. D.; Johnson, Ryan; Jordan, Lance K. B.; Joyce, Warren; Daly, Clare A. Keating; Ketchum, James T.; Klimley, A. Peter; Kock, Alison A.; Koen, Pieter; Ladino, Felipe; Lana, Fernanda O.; Lea, James S. E.; Llewellyn, Fiona; Lyon, Warrick S.; MacDonnell, Anna; Macena, Bruno C. L.; Marshall, Heather; McAllister, Jaime D.; Meyer, Michael A.; Morris, John J.; Nelson, Emily R.; Papastamatiou, Yannis P.; Penaherrera-Palma, Cesar; Pierce, Simon J.; Poisson, Francois; Maria Quintero, Lina; Richardson, Andrew J.; Rogers, Paul J.; Rohner, Christoph A.; Rowat, David R. L.; Samoilys, Melita; Semmens, Jayson M.; Sheaves, Marcus; Shillinger, George; Shivji, Mahmood; Singh, Sarika; Skomal, Gregory B.; Smale, Malcolm J.; Snyders, Laurenne B.; Soler, German; Soria, Marc; Stehfest, Kilian M.; Thorrold, Simon R.; Tolotti, Mariana T.; Towner, Alison; Travassos, Paulo; Tyminski, John P.; Vandeperre, Frederic; Vaudo, Jeremy J.; Watanabe, Yuuki Y.; Weber, Sam B.; Wetherbee, Bradley M.; White, Timothy D.; Williams, Sean; Zarate, Patricia M.; Harcourt, Robert; Hays, Graeme C.; Meekan, Mark G.; Thums, Michele; Irigoien, Xabier; Eguiluz, Victor M.; Duarte, Carlos M.; Sousa, Lara L.; Simpson, Samantha J.; Southall, Emily J.; Sims, David W.</t>
  </si>
  <si>
    <t>NATURE</t>
  </si>
  <si>
    <t>JUL 8 2021</t>
  </si>
  <si>
    <t>E8</t>
  </si>
  <si>
    <t>E16</t>
  </si>
  <si>
    <t>10.1038/s41586-021-03397-3</t>
  </si>
  <si>
    <t>Investigations on SOFC-HAT-sCO(2) based combined power and heating cycle</t>
  </si>
  <si>
    <t>Singh, Ankita; Singh, Onkar</t>
  </si>
  <si>
    <t>Rajput, Manish Singh; Dwivedi, Vinay; Awasthi, S. K.</t>
  </si>
  <si>
    <t>BIOCATALYSIS AND AGRICULTURAL BIOTECHNOLOGY</t>
  </si>
  <si>
    <t>Almas, Sadiya; Lal, Navneeta; Varma, Anil Kumar; Thakur, Lokendra Singh; Mondal, Prasenjit</t>
  </si>
  <si>
    <t>ENVIRONMENTAL PROGRESS &amp; SUSTAINABLE ENERGY</t>
  </si>
  <si>
    <t>Dhiman, Atul; Suhag, Rajat; Verma, Kiran; Thakur, Dhruv; Kumar, Anit; Upadhyay, Ashutosh; Singh, Anurag</t>
  </si>
  <si>
    <t>LWT-FOOD SCIENCE AND TECHNOLOGY</t>
  </si>
  <si>
    <t>APR 15 2022</t>
  </si>
  <si>
    <t>Gaur, Vivek K.; Gupta, Shivangi; Sharma, Poonam; Gupta, Pallavi; Varjani, Sunita; Srivastava, Janmejai Kumar; Chang, Jo-Shu; Xuan-Thanh Bui</t>
  </si>
  <si>
    <t>CURRENT POLLUTION REPORTS</t>
  </si>
  <si>
    <t>Devnani, G. L.; Sinha, Shishir</t>
  </si>
  <si>
    <t>JOURNAL OF NATURAL FIBERS</t>
  </si>
  <si>
    <t>DEC 1 2022</t>
  </si>
  <si>
    <t>Sharma, Achintya; Shukla, Anoop Kumar; Singh, Onkar; Sharma, Meeta</t>
  </si>
  <si>
    <t>INTERNATIONAL JOURNAL OF AMBIENT ENERGY</t>
  </si>
  <si>
    <t>A New Approach for Movie Recommender System using K-means Clustering and PCA</t>
  </si>
  <si>
    <t>Yadav, Vikash; Shukla, Rati; Tripathi, Aprna; Maurya, Anamika</t>
  </si>
  <si>
    <t>JOURNAL OF SCIENTIFIC &amp; INDUSTRIAL RESEARCH</t>
  </si>
  <si>
    <t>Verma, Apoorv; Singh, N. B.</t>
  </si>
  <si>
    <t>ACTA GEOCHIMICA</t>
  </si>
  <si>
    <t>2021 IEEE INTERNATIONAL CONFERENCE ON COMPUTING, COMMUNICATION, AND INTELLIGENT SYSTEMS (ICCCIS)</t>
  </si>
  <si>
    <t>International Conference on Computing, Communication, and Intelligent Systems (ICCCIS)</t>
  </si>
  <si>
    <t>Nigam, Poonam</t>
  </si>
  <si>
    <t>CHEMISTRY AND PHYSICS OF LIPIDS</t>
  </si>
  <si>
    <t>OCT 2020</t>
  </si>
  <si>
    <t>Shukla, J. B.; Swaroop, Niranjan; Sundar, Shyam; Naresh, Ram</t>
  </si>
  <si>
    <t>DEC 2020</t>
  </si>
  <si>
    <t>Sundar, Shyam; Mishra, Ashish Kumar; Naresh, Ram; Shukla, J. B.</t>
  </si>
  <si>
    <t>IETE JOURNAL OF RESEARCH</t>
  </si>
  <si>
    <t>JUL 4 2019</t>
  </si>
  <si>
    <t>Response surface and artificial neural network simulation for process design to produce L-lysine by Corynebacterium glutamicum NCIM 2168</t>
  </si>
  <si>
    <t>Pandey, Ashutosh Kumar; Pandey, Kritika; Pandey, Ashok; Morya, Vivek Kumar; Singh, Lalit Kumar</t>
  </si>
  <si>
    <t>INDIAN JOURNAL OF BIOTECHNOLOGY</t>
  </si>
  <si>
    <t>JUL 2019</t>
  </si>
  <si>
    <t>JOURNAL OF INTELLIGENT &amp; FUZZY SYSTEMS</t>
  </si>
  <si>
    <t>Electrical, Photo-Electrical and Optical Properties of Selenium Rich Chalcogenide Glasses: A Review</t>
  </si>
  <si>
    <t>Kumar, Anjani; Shukla, S.; Shukla, R. K.</t>
  </si>
  <si>
    <t>MATERIALS FOCUS</t>
  </si>
  <si>
    <t>AUG 2017</t>
  </si>
  <si>
    <t>10.1166/mat.2017.1425</t>
  </si>
  <si>
    <t>Analysis of Numerical Interleaver for IDMA Scheme</t>
  </si>
  <si>
    <t>Srivastava, Shubham; Dixit, Shivani; Shukla, M.</t>
  </si>
  <si>
    <t>2017 7TH INTERNATIONAL CONFERENCE ON COMMUNICATION SYSTEMS AND NETWORK TECHNOLOGIES (CSNT)</t>
  </si>
  <si>
    <t>10.1109/CSNT.2017.03</t>
  </si>
  <si>
    <t>7th International Conference on Communication Systems and Network Technologies (CSNT)</t>
  </si>
  <si>
    <t>Haque, Shafiul; Singh, Rajeev; Pal, Dan Bahadur; Faidah, Hani; Ashgar, Sami S.; Areeshi, Mohammed Y.; Almalki, Atiah H.; Verma, Bhawna; Srivastava, Neha; Gupta, Vijai Kumar</t>
  </si>
  <si>
    <t>Butola, Ravi; Singh, Ravi Pratap; Choudhary, Naman; Mer, K. K. S.; Bhaskar, Jitendra; Singari, Ranganath M.</t>
  </si>
  <si>
    <t>JOURNAL OF ADVANCED MANUFACTURING SYSTEMS</t>
  </si>
  <si>
    <t>Dixit, Abhishek; Singh, Deepesh; Shukla, Sanjay Kumar</t>
  </si>
  <si>
    <t>Kumar, Kishant; Keshri, Sonanki; Bharti, Anand; Kumar, Shailesh; Mogurampelly, Santosh</t>
  </si>
  <si>
    <t>INDUSTRIAL &amp; ENGINEERING CHEMISTRY RESEARCH</t>
  </si>
  <si>
    <t>APR 6 2022</t>
  </si>
  <si>
    <t>Water-Quality-Based Ranking and Benchmarking of Rivers in India Using a Multicriteria Decision-Making Technique</t>
  </si>
  <si>
    <t>Sippi, Sudha; Parmar, Dipteek</t>
  </si>
  <si>
    <t>APR 1 2022</t>
  </si>
  <si>
    <t>10.1061/(ASCE)HZ.2153-5515.0000669</t>
  </si>
  <si>
    <t>Bhadauria, Vishal; Parmar, Dipteek; Ganguly, Rajiv; Rathi, Abhinav Kumar; Kumar, Prashant</t>
  </si>
  <si>
    <t>MAY 2022</t>
  </si>
  <si>
    <t>Reply to: Caution over the use of ecological big data for conservation</t>
  </si>
  <si>
    <t>Queiroz, Nuno; Humphries, Nicolas E.; Couto, Ana; Vedor, Marisa; da Costa, Ivo; Sequeira, Ana M. M.; Mucientes, Gonzalo; Santos, Antonio M.; Abascal, Francisco J.; Abercrombie, Debra L.; Abrantes, Katya; Acuna-Marrero, David; Afonso, Andre S.; Afonso, Pedro; Anders, Darrell; Araujo, Gonzalo; Arauz, Randall; Bach, Pascal; Barnett, Adam; Bernal, Diego; Berumen, Michael L.; Bessudo Lion, Sandra; Bezerra, Natalia P. A.; Blaison, Antonin V.; Block, Barbara A.; Bond, Mark E.; Bonfil, Ramon; Braun, Camrin D.; Brooks, Edward J.; Brooks, Annabelle; Brown, Judith; Byrne, Michael E.; Campana, Steven E.; Carlisle, Aaron B.; Chapman, Demian D.; Chapple, Taylor K.; Chisholm, John; Clarke, Christopher R.; Clua, Eric G.; Cochran, Jesse E. M.; Crochelet, Estelle C.; Dagorn, Laurent; Daly, Ryan; Devia Cortes, Daniel; Doyle, Thomas K.; Drew, Michael; Duffy, Clinton A. J.; Erikson, Thor; Espinoza, Eduardo; Ferreira, Luciana C.; Ferretti, Francesco; Filmalter, John D.; Fischer, G. Chris; Fitzpatrick, Richard; Fontes, Jorge; Forget, Fabien; Fowler, Mark; Francis, Malcolm P.; Gallagher, Austin J.; Gennari, Enrico; Goldsworthy, Simon D.; Gollock, Matthew J.; Green, Jonathan R.; Gustafson, Johan A.; Guttridge, Tristan L.; Guzman, Hector M.; Hammerschlag, Neil; Harman, Luke; Hazin, Fabio H. V.; Heard, Matthew; Hearn, Alex R.; Holdsworth, John C.; Holmes, Bonnie J.; Howey, Lucy A.; Hoyos, Mauricio; Hueter, Robert E.; Hussey, Nigel E.; Huveneers, Charlie; Irion, Dylan T.; Jacoby, David M. P.; Jewell, Oliver J. D.; Johnson, Ryan; Jordan, Lance K. B.; Joyce, Warren; Daly, Clare A. Keating; Ketchum, James T.; Klimley, A. Peter; Kock, Alison A.; Koen, Pieter; Ladino, Felipe; Lana, Fernanda O.; Lea, James S. E.; Llewellyn, Fiona; Lyon, Warrick S.; MacDonnell, Anna; Macena, Bruno C. L.; Marshall, Heather; McAllister, Jaime D.; Meyer, Michael A.; Morris, John J.; Nelson, Emily R.; Papastamatiou, Yannis P.; Penaherrera-Palma, Cesar; Pierce, Simon J.; Poisson, Francois; Maria Quintero, Lina; Richardson, Andrew J.; Rogers, Paul J.; Rohner, Christoph A.; Rowat, David R. L.; Samoilys, Melita; Semmens, Jayson M.; Sheaves, Marcus; Shillinger, George; Shivji, Mahmood; Singh, Sarika; Skomal, Gregory B.; Smale, Malcolm J.; Snyders, Laurenne B.; Soler, German; Soria, Marc; Stehfest, Kilian M.; Thorrold, Simon R.; Tolotti, Mariana T.; Towner, Alison; Travassos, Paulo; Tyminski, John P.; Vandeperre, Frederic; Vaudo, Jeremy J.; Watanabe, Yuuki Y.; Weber, Sam B.; Wetherbee, Bradley M.; White, Timothy D.; Williams, Sean; Zarate, Patricia M.; Harcourt, Robert; Hays, Graeme C.; Meekan, Mark G.; Thums, Michele; Irigoien, Xabier; Eguiluz, Victor M.; Duarte, Carlos M.; Sousa, Lara L.; Simpson, Samantha J.; Southall, Emily J.; Sims, David W.</t>
  </si>
  <si>
    <t>E20</t>
  </si>
  <si>
    <t>E28</t>
  </si>
  <si>
    <t>10.1038/s41586-021-03464-9</t>
  </si>
  <si>
    <t>Kumar, Anjani; Shukla, R. K.; Gupta, Rajeev</t>
  </si>
  <si>
    <t>OPTIK</t>
  </si>
  <si>
    <t>OCT 2021</t>
  </si>
  <si>
    <t>MAY 2020</t>
  </si>
  <si>
    <t>Shukla, J. B.; Naresh, Ram; Verma, Sandhya Rani; Agarwal, Manju</t>
  </si>
  <si>
    <t>Multi -objective optimization of electrical discharge drilling (EDD) process using PCA based grey relational analysis</t>
  </si>
  <si>
    <t>Kumar, Pravendra; Yadav, Sanjeev Kumar Singh</t>
  </si>
  <si>
    <t>10th International Conference of Materials Processing and Characterization (ICMPC)</t>
  </si>
  <si>
    <t>Ultra-Wideband Technology: Standards, Characteristics, Applications</t>
  </si>
  <si>
    <t>Sharma, P. S.; Vijay, Sandeep; Shukla, M.</t>
  </si>
  <si>
    <t>HELIX</t>
  </si>
  <si>
    <t>10.29042/2020-10-4-59-65</t>
  </si>
  <si>
    <t>Gupta, Pooja; Singh, L. P.; Singh, R.</t>
  </si>
  <si>
    <t>INTERNATIONAL JOURNAL OF NON-LINEAR MECHANICS</t>
  </si>
  <si>
    <t>JUN 2019</t>
  </si>
  <si>
    <t>APPLICATION OF SINGLE SCAN DIFFERENTIAL SCANNING CALORIMETRY TECHNIQUE FOR DETERMINATION OF KINETIC PARAMETERS OF CRYTALLISATION IN Se-In-Ag</t>
  </si>
  <si>
    <t>Yaduvanshi, N.; Kumar, D.; Rastogi, N.; Kumar, A.</t>
  </si>
  <si>
    <t>CHALCOGENIDE LETTERS</t>
  </si>
  <si>
    <t>MAY 2019</t>
  </si>
  <si>
    <t>Mathematical Modelling and Residual Life Prediction of an Aluminium Electrolytic Capacitor</t>
  </si>
  <si>
    <t>Bhargava, C.; Banga, V. K.; Singh, Y.</t>
  </si>
  <si>
    <t>PERTANIKA JOURNAL OF SCIENCE AND TECHNOLOGY</t>
  </si>
  <si>
    <t>Effect of Fast Scanning Calorimetry (FSC) on Crystallization of Se90In8Ag2 Glassy Alloy</t>
  </si>
  <si>
    <t>Sharma, D.; MacDonald, J. C.; Kumar, A.; Shukla, R. K.</t>
  </si>
  <si>
    <t>FEB 2018</t>
  </si>
  <si>
    <t>10.1166/mat.2018.1481</t>
  </si>
  <si>
    <t>Gaussian Analysis of Glass Transition Peak of Ag Doped SeIn Glassy Alloy</t>
  </si>
  <si>
    <t>Sharma, Dipti; MacDonald, John C.; Kumar, Ashok; Shukla, Rajendra K.</t>
  </si>
  <si>
    <t>10.1166/mat.2018.1482</t>
  </si>
  <si>
    <t>Srivastava, Ankit; Singh, Archana; Singh, Preeti; Suman, Santosh Kumar</t>
  </si>
  <si>
    <t>2018 5TH IEEE UTTAR PRADESH SECTION INTERNATIONAL CONFERENCE ON ELECTRICAL, ELECTRONICS AND COMPUTER ENGINEERING (UPCON)</t>
  </si>
  <si>
    <t>5th IEEE Uttar Pradesh Section International Conference on Electrical, Electronics and Computer Engineering (UPCON)</t>
  </si>
  <si>
    <t>Quantitative assessment and optimization of bi-functional membrane for remediation of Cr(VI) from wastewater</t>
  </si>
  <si>
    <t>Arif, Zeenat; Sethy, Naresh Kumar</t>
  </si>
  <si>
    <t>WATER SCIENCE AND TECHNOLOGY</t>
  </si>
  <si>
    <t>OCT 15 2022</t>
  </si>
  <si>
    <t>10.2166/wst.2022.319</t>
  </si>
  <si>
    <t>Development of reduced Graphene oxide modified Ultrahigh molecular weight polyethylene (rGO/UHMWPE) based Nanocomposites for Biomedical Applications</t>
  </si>
  <si>
    <t>Singh, Devendra Kumar; Verma, Rajesh Kumar</t>
  </si>
  <si>
    <t>JOURNAL OF THERMOPLASTIC COMPOSITE MATERIALS</t>
  </si>
  <si>
    <t>10.1177/08927057221129486</t>
  </si>
  <si>
    <t>Inactivating Food Microbes by High-Pressure Processing and Combined Nonthermal and Thermal Treatment: A Review</t>
  </si>
  <si>
    <t>Nema, Prabhat K.; Sehrawat, Rachna; Ravichandran, Chandrakala; Kaur, Barjinder Pal; Kumar, Anit; Tarafdar, Ayon</t>
  </si>
  <si>
    <t>JOURNAL OF FOOD QUALITY</t>
  </si>
  <si>
    <t>AUG 24 2022</t>
  </si>
  <si>
    <t>10.1155/2022/5797843</t>
  </si>
  <si>
    <t>Singh, Yashvir; Abd Rahim, Erween; Singh, Nishant Kumar; Sharma, Abhishek; Singla, Amneesh; Palamanit, Arkom</t>
  </si>
  <si>
    <t>WEAR</t>
  </si>
  <si>
    <t>NOV 15 2022</t>
  </si>
  <si>
    <t>Chauhan, Anurag; Upadhyay, Subho; Saini, Gaurav; Senthilkumar, N.</t>
  </si>
  <si>
    <t>OCT 2022</t>
  </si>
  <si>
    <t>Mechanical properties of AA6061T6 and AA6351T6 plates joined by friction stir weldingMechanische Eigenschaften mittels Ruhrreibschweissen verbundener Bleche aus den Aluminiumlegierungen AA6061T6 und AA6351T6</t>
  </si>
  <si>
    <t>Prasad, L.; Kumar, A.; Jaiswal, R.; Kumar, V; Yadav, A.</t>
  </si>
  <si>
    <t>MATERIALWISSENSCHAFT UND WERKSTOFFTECHNIK</t>
  </si>
  <si>
    <t>AUG 2022</t>
  </si>
  <si>
    <t>Singh, Dhirendra Pratap; Mishra, Sanjay; Yadav, Sanjeev Kumar Singh; Porwal, Rajesh Kumar; Singh, Vivekananda</t>
  </si>
  <si>
    <t>Yadav, Sanjay Kumar; Singh, Onkar</t>
  </si>
  <si>
    <t>Mishra, Awanish Kumar; Kohli, Narendra</t>
  </si>
  <si>
    <t>EXPERT SYSTEMS</t>
  </si>
  <si>
    <t>DEC 2022</t>
  </si>
  <si>
    <t>Inwati, Gajendra Kumar; Yadav, Virendra Kumar; Ali, Ismat Hassan; Kakodiya, Shakti Devi; Choudhary, Nisha; Makwana, Bharat A.; Lal, Chhagan; Yadav, Krishna Kumar; Singh, Bijendra; Islam, Saiful; Cavalu, Simona</t>
  </si>
  <si>
    <t>CRYSTALS</t>
  </si>
  <si>
    <t>Prediction of Optimum Process Parameters for Karanja Biodiesel Production Using Support Vector Machine, Genetic Algorithm and Particle Swarm Optimization</t>
  </si>
  <si>
    <t>Sastry, Susarla Venkata Ananta Rama</t>
  </si>
  <si>
    <t>IRANIAN JOURNAL OF CHEMISTRY &amp; CHEMICAL ENGINEERING-INTERNATIONAL ENGLISH EDITION</t>
  </si>
  <si>
    <t>10.30492/ijcce.2021.128278.4153</t>
  </si>
  <si>
    <t>ADVANCES IN DATA AND INFORMATION SCIENCES</t>
  </si>
  <si>
    <t>3rd International Conference on Data and Information Sciences (ICDIS)</t>
  </si>
  <si>
    <t>Upadhyay, Pragati; Pandey, M. K.; Kohli, Narendra</t>
  </si>
  <si>
    <t>NEURAL COMPUTING &amp; APPLICATIONS</t>
  </si>
  <si>
    <t>Hashmi, Mohammad Farukh; Katiyar, Satyarth; Hashmi, Abdul Wahab; Keskar, Avinash G.</t>
  </si>
  <si>
    <t>AUTOMATIKA</t>
  </si>
  <si>
    <t>OCT 2 2021</t>
  </si>
  <si>
    <t>3-4</t>
  </si>
  <si>
    <t>Mishra, Govind Kant; Singh, Yaduvir</t>
  </si>
  <si>
    <t>ELECTRIC POWER SYSTEMS RESEARCH</t>
  </si>
  <si>
    <t>Kumar, Anil; Kant, Ravi; Samsher</t>
  </si>
  <si>
    <t>ARABIAN JOURNAL FOR SCIENCE AND ENGINEERING</t>
  </si>
  <si>
    <t>Soni, Ranveer Singh; Singh, Vinay Pratap</t>
  </si>
  <si>
    <t>2nd International Conference on Recent Advances in Materials and Manufacturing (ICRAMM)</t>
  </si>
  <si>
    <t>Bhat, Suheela; Saini, C. S.; Kumar, Vivek; Sharma, H. K.</t>
  </si>
  <si>
    <t>ACS FOOD SCIENCE &amp; TECHNOLOGY</t>
  </si>
  <si>
    <t>MAR 19 2021</t>
  </si>
  <si>
    <t>Thermo-Hydraulic Performance of Square Micro Pin Fins under Forced Convection</t>
  </si>
  <si>
    <t>Singh, Niranjan Ramendra; Onkar, Singh; Ramkumar, Janakarajan</t>
  </si>
  <si>
    <t>INTERNATIONAL JOURNAL OF HEAT AND TECHNOLOGY</t>
  </si>
  <si>
    <t>Computer Vision in Contactless Biometric Systems</t>
  </si>
  <si>
    <t>Hashmi, Farukh; Ashish, Kiran; Katiyar, Satyarth; Keskar, Avinash</t>
  </si>
  <si>
    <t>INTERNATIONAL ARAB JOURNAL OF INFORMATION TECHNOLOGY</t>
  </si>
  <si>
    <t>3A</t>
  </si>
  <si>
    <t>10.34028/iajit/18/3A/12</t>
  </si>
  <si>
    <t>Yadav, Amit; Kohli, Narendra; Yadav, Anil</t>
  </si>
  <si>
    <t>INTERNATIONAL JOURNAL OF INTEGRATED ENGINEERING</t>
  </si>
  <si>
    <t>Enzymatic degradation of pyridine raffinate using response surface and artificial neural network simulation</t>
  </si>
  <si>
    <t>INDIAN JOURNAL OF EXPERIMENTAL BIOLOGY</t>
  </si>
  <si>
    <t>AUG 2020</t>
  </si>
  <si>
    <t>Fly ash mediated epoxy composites: A Review</t>
  </si>
  <si>
    <t>Nidhi, Vigyan; Singh, Deepesh; Devnani, G. L.</t>
  </si>
  <si>
    <t>JOURNAL OF THE INDIAN CHEMICAL SOCIETY</t>
  </si>
  <si>
    <t>Discussion of Water Quality-Based Environmental Flow under Plausible Temperature and Pollution Scenarios by Shushobhit Chaudhary, C. T. Dhanya, Arun Kumar, and Rehana Shaik</t>
  </si>
  <si>
    <t>Parmar, Dipteek; Keshari, A. K.</t>
  </si>
  <si>
    <t>JOURNAL OF HYDROLOGIC ENGINEERING</t>
  </si>
  <si>
    <t>JUN 1 2020</t>
  </si>
  <si>
    <t>10.1061/(ASCE)HE.1943-5584.0001913</t>
  </si>
  <si>
    <t>Sharma, Meeta; Singh, Onkar</t>
  </si>
  <si>
    <t>JAN 2 2020</t>
  </si>
  <si>
    <t>Cloud Computing and Security in the IoT Era</t>
  </si>
  <si>
    <t>Abssi, Yahya; Mishra, Shailendra; Shukla, Manoj Kumar</t>
  </si>
  <si>
    <t>10.29042/2020-10-4-51-58</t>
  </si>
  <si>
    <t>Forensic Analysis of Third-party Mobile Application</t>
  </si>
  <si>
    <t>ALThebaity, Majid; Mishra, Shailendra; Shukla, Manoj Kumar</t>
  </si>
  <si>
    <t>10.29042/2020-10-4-32-38</t>
  </si>
  <si>
    <t>Gaur, Tulika; Sood, Ashwini</t>
  </si>
  <si>
    <t>INDIAN CHEMICAL ENGINEER</t>
  </si>
  <si>
    <t>MAY 27 2021</t>
  </si>
  <si>
    <t>MEASUREMENT, ANALYSIS AND REMEDIATION OF ENVIRONMENTAL POLLUTANTS</t>
  </si>
  <si>
    <t>Yadav, Deepak; Singh, Pratichi; Prasad, R.</t>
  </si>
  <si>
    <t>NOV 5 2019</t>
  </si>
  <si>
    <t>OCT 2 2019</t>
  </si>
  <si>
    <t>Kanaujia, Anoop Kumar; Kumar, Sanjiv</t>
  </si>
  <si>
    <t>2018 8TH IEEE INDIA INTERNATIONAL CONFERENCE ON POWER ELECTRONICS (IICPE)</t>
  </si>
  <si>
    <t>8th IEEE India International Conference on Power Electronics (IICPE)</t>
  </si>
  <si>
    <t>ENERGY AND EXERGY INVESTIGATIONS UPON TRI-GENERATION BASED COMBINED COOLING, HEATING, AND POWER (CCHP) SYSTEM FOR COMMUNITY APPLICATIONS</t>
  </si>
  <si>
    <t>PROCEEDINGS OF THE ASME GAS TURBINE INDIA CONFERENCE, 2017, VOL 2</t>
  </si>
  <si>
    <t>5th ASME Gas Turbine India Conference</t>
  </si>
  <si>
    <t>Notes on Operations Finale and Future The 2CUL Technical Services Strategic Alliance</t>
  </si>
  <si>
    <t>Harcourt, Kate; LeBlanc, Jim</t>
  </si>
  <si>
    <t>LIBRARY RESOURCES &amp; TECHNICAL SERVICES</t>
  </si>
  <si>
    <t>Photoconduction in amorphous thin films of Se90Sb10-xAgx glassy alloys</t>
  </si>
  <si>
    <t>Sharma, Suresh Kumar; Shukla, R. K.; Dwivedi, Prabhat K.; Kumar, A.</t>
  </si>
  <si>
    <t>PHASE TRANSITIONS</t>
  </si>
  <si>
    <t>Experimental investigation of solar-powered food steamer based on parabolic dish concentrator for domestic applications</t>
  </si>
  <si>
    <t>Kumar, Vikrant; Chandrashekara, M.; Yadav, Avadhesh</t>
  </si>
  <si>
    <t>HEAT TRANSFER</t>
  </si>
  <si>
    <t>10.1002/htj.22805</t>
  </si>
  <si>
    <t>Challenges and future opportunities of nanoparticle applications to various biofuel generation processes - a review</t>
  </si>
  <si>
    <t>Negi, Prateek; Singh, Yashvir; Yadav, Avinash; Singh, Nishant Kumar; Sharma, Abhishek; Singh, Rahul</t>
  </si>
  <si>
    <t>PROCEEDINGS OF THE INSTITUTION OF MECHANICAL ENGINEERS PART E-JOURNAL OF PROCESS MECHANICAL ENGINEERING</t>
  </si>
  <si>
    <t>10.1177/09544089221145485</t>
  </si>
  <si>
    <t>Rapid Fault Detection with Periodic Update Feature for Transmission Line Parameters in HVDC Grids</t>
  </si>
  <si>
    <t>10.1080/03772063.2022.2153751</t>
  </si>
  <si>
    <t>Mechanical performance and drilling machinability evaluation of carbon nano onions (CNOs) reinforced polymer nanocomposites</t>
  </si>
  <si>
    <t>Kumar, Jogendra; Kesarwani, Shivi; Kharwar, Prakhar Kumar; Jackson, Mark J.; Verma, Rajesh Kumar</t>
  </si>
  <si>
    <t>INTERNATIONAL JOURNAL OF INTERACTIVE DESIGN AND MANUFACTURING - IJIDEM</t>
  </si>
  <si>
    <t>10.1007/s12008-022-01160-0</t>
  </si>
  <si>
    <t>Investigation of combustion and emission characteristics of an SI engine operated with compressed biomethane gas, and alcohols</t>
  </si>
  <si>
    <t>Meena, Pradeep Kumar; Pal, Amit; Gautam, Samsher</t>
  </si>
  <si>
    <t>10.1007/s11356-022-24724-9</t>
  </si>
  <si>
    <t>Recent Update on anaerobic digestion of paddy straw for biogas production: Advancement, limitation and recommendations</t>
  </si>
  <si>
    <t>Haque, Shafiul; Singh, Rajeev; Pal, Dan Bahadur; Harakeh, Steve; Alghanmi, Maimonah; Teklemariam, Addisu Demeke; Abujamel, Turki S.; Srivastava, Neha; Gupta, Vijai Kumar</t>
  </si>
  <si>
    <t>10.1016/j.envres.2022.114292</t>
  </si>
  <si>
    <t>Efficiency evaluation of sewage treatment plants in Delhi, India, using tolerance-based data envelope analysis</t>
  </si>
  <si>
    <t>Yadav, Durg Vijay; Parmar, Dipteek; Ganguly, Rajiv; Shukla, Saurabh</t>
  </si>
  <si>
    <t>ENVIRONMENTAL MONITORING AND ASSESSMENT</t>
  </si>
  <si>
    <t>10.1007/s10661-022-10528-4</t>
  </si>
  <si>
    <t>Acrylic-based monocoat eco-friendly, anticorrosive coating for cathodic electrodeposition</t>
  </si>
  <si>
    <t>Prajapati, Shiv Charan; Kamani, Pramod Kumar</t>
  </si>
  <si>
    <t>SURFACE ENGINEERING</t>
  </si>
  <si>
    <t>JUN 3 2022</t>
  </si>
  <si>
    <t>10.1080/02670844.2022.2148496</t>
  </si>
  <si>
    <t>Electrochemical behavior of a multi modular microbial fuel cell operated using cow dung enriched inoculum: Enhanced energy recovery using electrochemical optimization</t>
  </si>
  <si>
    <t>Agrahari, Roma; Rani, Radha</t>
  </si>
  <si>
    <t>NOV 10 2022</t>
  </si>
  <si>
    <t>10.1016/j.jclepro.2022.133901</t>
  </si>
  <si>
    <t>Optimization of Convective Tray-Drying Process Parameters for Green Banana Slices Using Response Surface Methodology and Its Characterization</t>
  </si>
  <si>
    <t>Kamble, Meenatai; Singh, Anurag; Singh, Sukh Veer; Chinchkar, Ajay; Pareek, Sunil</t>
  </si>
  <si>
    <t>NOV 7 2022</t>
  </si>
  <si>
    <t>10.1155/2022/8208572</t>
  </si>
  <si>
    <t>Self-assembled neutral and ionic [2+2] metallomacrocycles using a new flexible ditopic Pt(II)-based organometallic tecton bearing a pyrimidine motif: Facile syntheses and enhanced anticancer potency</t>
  </si>
  <si>
    <t>Chakraborty, Arnab; Pandey, Shambhavi; Pandey, Rishabh Kumar; Singh, Khushwant; Kumar, Saurabh; Kumar, Santosh; Rao, T. Rajagopala; Das, Neeladri</t>
  </si>
  <si>
    <t>APPLIED ORGANOMETALLIC CHEMISTRY</t>
  </si>
  <si>
    <t>10.1002/aoc.6917</t>
  </si>
  <si>
    <t>Estimation of air pollution tolerance and anticipated performance index of roadside plants along the national highway in a tropical urban city</t>
  </si>
  <si>
    <t>Bhadauria, Shobhit; Dixit, Abhishek; Singh, Deepesh</t>
  </si>
  <si>
    <t>10.1007/s10661-022-10483-0</t>
  </si>
  <si>
    <t>Effectiveness of LRB in Curved Bridge Isolation: A Numerical Study</t>
  </si>
  <si>
    <t>Gupta, Praveen Kumar; Ghosh, Goutam; Kumar, Virendra; Paramasivam, Prabhu; Dhanasekaran, Seshathiri</t>
  </si>
  <si>
    <t>APPLIED SCIENCES-BASEL</t>
  </si>
  <si>
    <t>10.3390/app122111289</t>
  </si>
  <si>
    <t>Effect of alpha-aluminium oxide nano additives with Sal biodiesel blend as a potential alternative fuel for existing DI diesel engine</t>
  </si>
  <si>
    <t>Sharma, Abhishek; Pali, Harveer Singh; Kumar, Manish; Singh, Nishant Kumar; Abd Rahim, Erween; Singh, Yashvir; Gupta, Naveen Kumar</t>
  </si>
  <si>
    <t>ENERGY &amp; ENVIRONMENT</t>
  </si>
  <si>
    <t>10.1177/0958305X221133257</t>
  </si>
  <si>
    <t>Appraisal of groundwater chemistry, its suitability for crop productivity in Sonipat district and human health risk evaluation</t>
  </si>
  <si>
    <t>Shukla, Saurabh; Khan, Ramsha; Varshney, Sanjeev Kumar; Ganguly, Rajiv; Amiri, Vahab; Hussain, Chaudhery Mustansar; Selvam, Sekar; Senapathi, Venkatramanan; Ravindran, Balasubramani; Karuppannan, Shankar; Bhattacharya, Prosun; Dotaniya, Mohan Lal</t>
  </si>
  <si>
    <t>HUMAN AND ECOLOGICAL RISK ASSESSMENT</t>
  </si>
  <si>
    <t>10.1080/10807039.2022.2137779</t>
  </si>
  <si>
    <t>Production and performance of biodiesel from Cladophora and Fucus green diesel</t>
  </si>
  <si>
    <t>Al-Dawody, Mohamed F.; Rajak, Upendra; Jazie, Ali A.; Al-Farhany, Khaled; Saini, Gaurav; Verma, Tikendra Nath; Nashine, Prerana</t>
  </si>
  <si>
    <t>10.1016/j.seta.2022.102761</t>
  </si>
  <si>
    <t>Magnetic properties in soft (CoFeB)/hard (Co) bilayers deposited under different Ar gas pressure</t>
  </si>
  <si>
    <t>Nayak, Sagarika; Mohanty, Shaktiranjan; Bhusan Singh, Braj; Bedanta, Subhankar</t>
  </si>
  <si>
    <t>JOURNAL OF PHYSICS-CONDENSED MATTER</t>
  </si>
  <si>
    <t>SEP 21 2022</t>
  </si>
  <si>
    <t>10.1088/1361-648X/ac7f72</t>
  </si>
  <si>
    <t>Equilibrium, kinetic, and thermodynamic study on biosorption of indigo carmine using Hypnea musciformis algae</t>
  </si>
  <si>
    <t>Pujari, Murali; Srikanth, Komarabathina; Sunil, Killi; Arya, Adarsh Kumar</t>
  </si>
  <si>
    <t>10.1002/ep.13990</t>
  </si>
  <si>
    <t>Numerical evaluation of tire chips-filled trench barriers for effective vibration isolation</t>
  </si>
  <si>
    <t>Tandon, Kavita; Kumar, Devendra; Ayothiraman, Ramanathan; Manna, Bappaditya; Ramana, G. v</t>
  </si>
  <si>
    <t>JOURNAL OF LOW FREQUENCY NOISE VIBRATION AND ACTIVE CONTROL</t>
  </si>
  <si>
    <t>10.1177/14613484221118998</t>
  </si>
  <si>
    <t>Sustainable approaches towards green synthesis of TiO2 nanomaterials and their applications in photocatalysis-mediated sensing to monitor environmental pollution</t>
  </si>
  <si>
    <t>Singh, Tripti; Sharma, Shalini; Singh, Rajeev; Pal, Dan Bahadur; Ahmad, Irfan; Alam, Mohammad Mahtab; Singh, Nand Lal; Srivastava, Manish; Srivastava, Neha</t>
  </si>
  <si>
    <t>LUMINESCENCE</t>
  </si>
  <si>
    <t>10.1002/bio.4370</t>
  </si>
  <si>
    <t>Evaluation of nonlinear optical parameters of Se40As60-xSx(x=10, 20) chalcogenide thin films for photonic applications</t>
  </si>
  <si>
    <t>Kumar, Anjani; Shukla, S.; Shukla, R. K.; Gupta, Rajeev</t>
  </si>
  <si>
    <t>INDIAN JOURNAL OF PHYSICS</t>
  </si>
  <si>
    <t>10.1007/s12648-022-02454-5</t>
  </si>
  <si>
    <t>Improved production of biogas via microbial digestion of pressmud using CuO/Cu2O based nanocatalyst prepared from pressmud and sugarcane bagasse waste</t>
  </si>
  <si>
    <t>Srivastava, Neha; Srivastava, Kumar Rohit; Bantun, Farkad; Mohammad, Akbar; Singh, Rajeev; Pal, Dan Bahadur; Mishra, P. K.; Haque, Shafiul; Gupta, Vijai Kumar</t>
  </si>
  <si>
    <t>BIORESOURCE TECHNOLOGY</t>
  </si>
  <si>
    <t>10.1016/j.biortech.2022.127814</t>
  </si>
  <si>
    <t>Semi-Empirical Mathematical Modeling, Energy and Exergy Analysis, and Textural Characteristics of Convectively Dried Plantain Banana Slices</t>
  </si>
  <si>
    <t>Kamble, Meenatai G.; Singh, Anurag; Kumar, Navneet; Dhenge, Rohini, V; Rinaldi, Massimiliano; Chinchkar, Ajay, V</t>
  </si>
  <si>
    <t>FOODS</t>
  </si>
  <si>
    <t>10.3390/foods11182825</t>
  </si>
  <si>
    <t>Pal, Dan Bahadur; Tiwari, Amit Kumar; Srivastava, Neha; Ahmad, Irfan; Abohashrh, Mohammed; Gupta, Vijai Kumar</t>
  </si>
  <si>
    <t>Experimental investigation of vibration assisted electrical discharge drilling of Al-Tib(2)</t>
  </si>
  <si>
    <t>Pandey, Gaurav Kumar; Yadav, Sanjeev Kumar Singh</t>
  </si>
  <si>
    <t>10.1007/s12008-022-01002-z</t>
  </si>
  <si>
    <t>Suhag, Rajat; Dhiman, Atul; Prabhakar, Pramod K.; Sharma, Arun; Singh, Anurag; Upadhyay, Ashutosh</t>
  </si>
  <si>
    <t>INNOVATIVE FOOD SCIENCE &amp; EMERGING TECHNOLOGIES</t>
  </si>
  <si>
    <t>Srivastava, Akanksha; Parmar, Dipteek</t>
  </si>
  <si>
    <t>ENVIRONMENT DEVELOPMENT AND SUSTAINABILITY</t>
  </si>
  <si>
    <t>Upadhyay, Anurag; Qarnain, Syed Shuibul; Kumar, Pradeep</t>
  </si>
  <si>
    <t>DTCWTASODCNN: DTCWT based Weighted Fusion Model for Multimodal Medical Image Quality Improvement with ASO Technique &amp; DCNN</t>
  </si>
  <si>
    <t>10.56042/jsir.v81i08.56203</t>
  </si>
  <si>
    <t>Ogedjo, Marcelina; Kapoor, Ashish; Kumar, P. Senthil; Rangasamy, Gayathri; Ponnuchamy, Muthamilselvi; Rajagopal, Manjula; Banerjee, Protibha Nath</t>
  </si>
  <si>
    <t>FUEL</t>
  </si>
  <si>
    <t>Tiwari, Amit Kumar; Prasad, Nirupama; Jana, Sumit Kumar; Srivastava, Neha; Alshahrani, Mohammad Y.; Ahmad, Irfan; Mishra, Pradeep Kumar; Pal, Dan Bahadur</t>
  </si>
  <si>
    <t>Srivastava, Neha; Mohammad, Akbar; Pal, Dan Bahadur; Srivastava, Manish; Alshahrani, Mohammad Y.; Ahmad, Irfan; Singh, Rajeev; Mishra, P. K.; Yoon, Taeho; Gupta, Vijai Kumar</t>
  </si>
  <si>
    <t>Bhatt, Jignesh; Harish, V. S. K. V.; Jani, Omkar; Saini, Gaurav</t>
  </si>
  <si>
    <t>INTERNATIONAL JOURNAL OF WIRELESS INFORMATION NETWORKS</t>
  </si>
  <si>
    <t>Gaurav, Kumar; Bhattacharya, Saumik; Singh, Yatindra Nath; Ghosh, Sayantari</t>
  </si>
  <si>
    <t>PRAMANA-JOURNAL OF PHYSICS</t>
  </si>
  <si>
    <t>JUN 23 2022</t>
  </si>
  <si>
    <t>Vanlalawmpuia, K.; Mitra, Suman Kr; Bhowmick, Brinda</t>
  </si>
  <si>
    <t>MICRO AND NANOSTRUCTURES</t>
  </si>
  <si>
    <t>Rizvi, Subhi; Singh, Anju; Gupta, Sanjiv Kumar</t>
  </si>
  <si>
    <t>APR 2022</t>
  </si>
  <si>
    <t>Electro-oxidation of tannery wastewater to achieve zero discharge - a step towards sustainability</t>
  </si>
  <si>
    <t>Sundaramoorthy, Sundarapandiyan; Singh, Narendra; Taube, Christon Ringle; Katiyar, Rajesh; Muralidharan, Vimudha; Palanivel, Saravanan</t>
  </si>
  <si>
    <t>ENVIRONMENTAL TECHNOLOGY</t>
  </si>
  <si>
    <t>Sharma, Rohit; Gupta, Prateek; Singh, Raghuraj</t>
  </si>
  <si>
    <t>Sehrawat, Rachna; Abdullah, S.; Khatri, Prateek; Kumar, Lokesh; Kumar, Anit; Mujumdar, Arun Sadashiv</t>
  </si>
  <si>
    <t>DRYING TECHNOLOGY</t>
  </si>
  <si>
    <t>Discussion of Framework for Modeling Lead in Premise Plumbing Systems Using EPANET by Jonathan B. Burkhardt, Hyoungmin Woo, James Mason, Feng Shang, Simoni Triantafyllidou, Michael R. Schock, Darren Lytle, and Regan Murray</t>
  </si>
  <si>
    <t>Prasad, R. K.; Parmar, Dipteek</t>
  </si>
  <si>
    <t>JOURNAL OF WATER RESOURCES PLANNING AND MANAGEMENT</t>
  </si>
  <si>
    <t>FEB 1 2022</t>
  </si>
  <si>
    <t>10.1061/(ASCE)WR.1943-5452.0001519</t>
  </si>
  <si>
    <t>Das, Rinku Rani; Maity, Santanu; Chowdhury, Atanu; Chakraborty, Apurba; Mitra, Suman Kumar</t>
  </si>
  <si>
    <t>SILICON</t>
  </si>
  <si>
    <t>Bajpai, Abhishek; Yadav, Shashank; Tiwari, Naveen; Yadav, Anita; Chaurasia, Mansi</t>
  </si>
  <si>
    <t>INTERNATIONAL JOURNAL OF MOBILE COMPUTING AND MULTIMEDIA COMMUNICATIONS</t>
  </si>
  <si>
    <t>CATALYST REGENERATION TECHNIQUES IN NAPHTHA REFORMING: SHORT REVIEW</t>
  </si>
  <si>
    <t>Gupta, Aviral; Gupta, S. K.</t>
  </si>
  <si>
    <t>CHEMICAL AND PROCESS ENGINEERING-INZYNIERIA CHEMICZNA I PROCESOWA</t>
  </si>
  <si>
    <t>10.24425/cpe.2022.140813</t>
  </si>
  <si>
    <t>International Chemical Engineering Conference - 100 Glorious Years of Chemical Engineering and Technology</t>
  </si>
  <si>
    <t>Gupta, Ruchi; Agarwal, Mayank; Singh, Vinay Pratap</t>
  </si>
  <si>
    <t>COMPOSITES THEORY AND PRACTICE</t>
  </si>
  <si>
    <t>Gupta, Srishti; Singh, Manish Kumar</t>
  </si>
  <si>
    <t>5th International Conference on Recent Advances in Material Chemistry (ICRAMC)</t>
  </si>
  <si>
    <t>INTERNATIONAL JOURNAL OF COMPUTATIONAL SCIENCE AND ENGINEERING</t>
  </si>
  <si>
    <t>Biosorption of divalent copper from aqueous solution using mallet flower leaves powder as adsorbent</t>
  </si>
  <si>
    <t>Padma, Devarapalli Venkata; Sastry, Susarla Venkata Ananta Rama</t>
  </si>
  <si>
    <t>INTERNATIONAL JOURNAL OF ENVIRONMENT AND WASTE MANAGEMENT</t>
  </si>
  <si>
    <t>10.1504/IJEWM.2022.124688</t>
  </si>
  <si>
    <t>Decision Factor Based Modified AODV for Improvement of Routing Performance in MANET</t>
  </si>
  <si>
    <t>ADVANCED NETWORK TECHNOLOGIES AND INTELLIGENT COMPUTING, ANTIC 2021</t>
  </si>
  <si>
    <t>1st International Conference on Advanced Network Technologies and Intelligent Computing (ANTIC)</t>
  </si>
  <si>
    <t>Singh, Raghuraj; Sharma, Rohit; Gupta, Prateek</t>
  </si>
  <si>
    <t>INTERNATIONAL JOURNAL OF AD HOC AND UBIQUITOUS COMPUTING</t>
  </si>
  <si>
    <t>10.1504/IJAHUC.2022.124552</t>
  </si>
  <si>
    <t>Correlation-Based Template Tracking Of Moving Object</t>
  </si>
  <si>
    <t>INTERNATIONAL JOURNAL OF ELECTRICAL AND COMPUTER ENGINEERING SYSTEMS</t>
  </si>
  <si>
    <t>SMART SYSTEMS: INNOVATIONS IN COMPUTING (SSIC 2021)</t>
  </si>
  <si>
    <t>3rd International Conference on Smart Systems - Innovations in Computing (SSIC)</t>
  </si>
  <si>
    <t>Prolong Stability Period in Node Pairing Protocol for Wireless Sensor Networks</t>
  </si>
  <si>
    <t>Yadavl, A.; Kohli, N.; Yadav, A.</t>
  </si>
  <si>
    <t>INTERNATIONAL JOURNAL OF ENGINEERING</t>
  </si>
  <si>
    <t>10.5829/ije.2021.34.12c.14</t>
  </si>
  <si>
    <t>Bali, Rekha; Sharma, Sunil Kumar; Kumar, Dinesh; Ahmed, Sameh S.</t>
  </si>
  <si>
    <t>ANNALS OF OPERATIONS RESEARCH</t>
  </si>
  <si>
    <t>Srivastava, Jitendra Nath; Gupta, Sanjiv Kumar</t>
  </si>
  <si>
    <t>JOURNAL OF APPLIED POLYMER SCIENCE</t>
  </si>
  <si>
    <t>APR 5 2022</t>
  </si>
  <si>
    <t>Handa, Anand; Agarwal, Rashi; Kohli, Narendra</t>
  </si>
  <si>
    <t>INTERNATIONAL JOURNAL OF COGNITIVE INFORMATICS AND NATURAL INTELLIGENCE</t>
  </si>
  <si>
    <t>OCT-DEC 2021</t>
  </si>
  <si>
    <t>Gupta, Ritu; Gehlot, Chhagan Lal; Yadav, Sunil Kumar</t>
  </si>
  <si>
    <t>SEPARATION SCIENCE AND TECHNOLOGY</t>
  </si>
  <si>
    <t>NOV 22 2022</t>
  </si>
  <si>
    <t>Agarwal, Priyanka; Shukla, M.</t>
  </si>
  <si>
    <t>Two Simple Partial Fractions</t>
  </si>
  <si>
    <t>Gupta, Hariom</t>
  </si>
  <si>
    <t>RESONANCE-JOURNAL OF SCIENCE EDUCATION</t>
  </si>
  <si>
    <t>10.1007/s12045-021-1215-z</t>
  </si>
  <si>
    <t>Sharma, Rohit; Singh, Raghuraj</t>
  </si>
  <si>
    <t>Selection of Indigenous Algal Species for Potential Biodiesel Production</t>
  </si>
  <si>
    <t>Tiwari, Vinaya; Das, Alok; Thakur, Shallu; Trivedi, Rakesh Kumar</t>
  </si>
  <si>
    <t>JOURNAL OF PURE AND APPLIED MICROBIOLOGY</t>
  </si>
  <si>
    <t>Tandon, Nimisha; Sachan, Siddhartha; Kumar, Vivek</t>
  </si>
  <si>
    <t>International Conference on Advanced Materials Behavior and Characterization (ICAMBC)</t>
  </si>
  <si>
    <t>Kumar, Sanjiv; Agarwal, Pramod</t>
  </si>
  <si>
    <t>MAR 4 2021</t>
  </si>
  <si>
    <t>Mishra, Sanjay; Kumar, Ranjeet; Kumar, Abhilash; Yadav, Sanjeev Kumar Singh; Porwal, Rajesh Kumar</t>
  </si>
  <si>
    <t>JOURNAL OF THE BRAZILIAN SOCIETY OF MECHANICAL SCIENCES AND ENGINEERING</t>
  </si>
  <si>
    <t>Molecular characterization of blue-green algae (Anabaena constricta) and comparative studies of biodiesel production from other species</t>
  </si>
  <si>
    <t>Tiwari, Vinaya; Das, Alok; Thakur, Shallu; Trivedi, R. K.</t>
  </si>
  <si>
    <t>INDIAN JOURNAL OF CHEMICAL TECHNOLOGY</t>
  </si>
  <si>
    <t>Discussion of Effect of Water Shortage and Pollution of Irrigation Water on Water Reuse for Irrigation in the Nile Delta by Walaa Assar, Mona G. Ibrahim, Wael Mahmod, Ayman Allam, Ahmed Tawfik, and Chihiro Yoshimura</t>
  </si>
  <si>
    <t>Parmar, Dipteek</t>
  </si>
  <si>
    <t>JOURNAL OF IRRIGATION AND DRAINAGE ENGINEERING</t>
  </si>
  <si>
    <t>FEB 1 2021</t>
  </si>
  <si>
    <t>10.1061/(ASCE)IR.1943-4774.0001533</t>
  </si>
  <si>
    <t>Kumar, Vinay; Kumar, Sanjiv</t>
  </si>
  <si>
    <t>SUGAR TECH</t>
  </si>
  <si>
    <t>MATHEMATICAL MODELING OF SHORT PULSED LASER IRRADIATION IN THE CORNEA: A DUAL PHASE LAG MODEL</t>
  </si>
  <si>
    <t>Autar, Ram; Kumar, Anuj</t>
  </si>
  <si>
    <t>JOURNAL OF APPLIED MATHEMATICS AND COMPUTATIONAL MECHANICS</t>
  </si>
  <si>
    <t>10.17512/jamcm.2021.3.01</t>
  </si>
  <si>
    <t>Resource Allocation for Efficient IOT Application in Fog Computing</t>
  </si>
  <si>
    <t>Verma, Shubham; Gupta, Amit; Kumar, Sushil; Srivastava, Vivek; Tripathi, Bipin Kumar</t>
  </si>
  <si>
    <t>INTERNATIONAL JOURNAL OF MATHEMATICAL ENGINEERING AND MANAGEMENT SCIENCES</t>
  </si>
  <si>
    <t>A comparative study of biosurfactant preparation by Pseudomonas aeruginosa MTCC 424 using rice bran oil and soybean oil substrates</t>
  </si>
  <si>
    <t>Mishra, Ashutosh; Trivedi, Rakesh Kumar</t>
  </si>
  <si>
    <t>11B</t>
  </si>
  <si>
    <t>Physicochemical parametric and water quality index (WQI) analysis of Gomti River, Lucknow using MDSSS</t>
  </si>
  <si>
    <t>Patel, Suresh Kumar; Singh, Deepak; Singh, Deepesh; Kumar, Pradeep; Singh, Dhananjay</t>
  </si>
  <si>
    <t>10A</t>
  </si>
  <si>
    <t>Analyzing the Perception of Indian Consumers towards Various Media Vehicles of Advertisement</t>
  </si>
  <si>
    <t>Saluja, Harshmit Kaur; Yadav, Vinod Kumar; Mohapatra, K. M.</t>
  </si>
  <si>
    <t>PACIFIC BUSINESS REVIEW INTERNATIONAL</t>
  </si>
  <si>
    <t>Lanjewar, Rahul; Thakur, Lokendra Singh; Varma, Anil Kumar; Shankar, Ravi; Mondal, Prasenjit</t>
  </si>
  <si>
    <t>Machine Learning Based Transformer Health Monitoring Using IoT Edge Computing</t>
  </si>
  <si>
    <t>Ahmad, Imtiyaz; Singh, Yaduvir; Ahamad, Jameel</t>
  </si>
  <si>
    <t>PROCEEDINGS OF THE 2020 5TH INTERNATIONAL CONFERENCE ON COMPUTING, COMMUNICATION AND SECURITY (ICCCS-2020)</t>
  </si>
  <si>
    <t>5th International Conference on Computing, Communication and Security (ICCCS)</t>
  </si>
  <si>
    <t>Real Time Baby Facial Expression Recognition Using Deep Learning and IoT Edge Computing</t>
  </si>
  <si>
    <t>Pathak, Ramendra; Singh, Yaduvir</t>
  </si>
  <si>
    <t>VIBRATIONAL ANALYSIS OF GLASS/CARBON FIBER REINFORCED HYBRID LAMINATE COMPOSITES</t>
  </si>
  <si>
    <t>Singh, Kamal; Jain, Naman; Bhaskar, Jitendra</t>
  </si>
  <si>
    <t>JOURNAL OF THEORETICAL AND APPLIED MECHANICS-BULGARIA</t>
  </si>
  <si>
    <t>Comparative Study of Spare Capacity Optimization</t>
  </si>
  <si>
    <t>Singh, Prerana; Asthana, Rachna; Shukla, Manoj Kumar</t>
  </si>
  <si>
    <t>NONLINEAR OPTICS QUANTUM OPTICS-CONCEPTS IN MODERN OPTICS</t>
  </si>
  <si>
    <t>1-2</t>
  </si>
  <si>
    <t>Materials in Bio-Sensing of Water Pollutants</t>
  </si>
  <si>
    <t>Sinha, Rupika; Dwivedi, Shipra; Kumar, Avishek; Srivastava, Pradeep</t>
  </si>
  <si>
    <t>SENSORS IN WATER POLLUTANTS MONITORING: ROLE OF MATERIAL</t>
  </si>
  <si>
    <t>10.1007/978-981-15-0671-0_11</t>
  </si>
  <si>
    <t>Experimental Investigations of Printing Parameters of Fused Deposition Modeling-Based 3D Printers for Average Surface Roughness</t>
  </si>
  <si>
    <t>Srivastava, Apoorv; Bhaskar, Jitendra</t>
  </si>
  <si>
    <t>ADVANCES IN ADDITIVE MANUFACTURING AND JOINING, AIMTDR 2018</t>
  </si>
  <si>
    <t>10.1007/978-981-32-9433-2_22</t>
  </si>
  <si>
    <t>7th International and 28th All India Manufacturing Technology, Design and Research (AIMTDR) Conference</t>
  </si>
  <si>
    <t>Development and Experimental Study of Ultrasonic Assisted Electrical Discharge Machining Process</t>
  </si>
  <si>
    <t>Srivastava, Shubham; Kumar, Pravendra; Yadav, S. K. S.</t>
  </si>
  <si>
    <t>ADVANCES IN UNCONVENTIONAL MACHINING AND COMPOSITES, AIMTDR 2018</t>
  </si>
  <si>
    <t>10.1007/978-981-32-9471-4_8</t>
  </si>
  <si>
    <t>An Experimental Study of Electrochemical Spark Drilling (ECSD)</t>
  </si>
  <si>
    <t>Yadav, Arvind Kumar; Yadav, S. K. S.</t>
  </si>
  <si>
    <t>10.1007/978-981-32-9471-4_7</t>
  </si>
  <si>
    <t>Comparative study of combined solid oxide fuel cell-gas turbine-Organic Rankine cycle for different working fluid in bottoming cycle (vol 171, pg 659, 2018)</t>
  </si>
  <si>
    <t>OCT 1 2019</t>
  </si>
  <si>
    <t>Utilization of Agro-industrial By-products for Production of Lipase Using Mix Culture Batch Process</t>
  </si>
  <si>
    <t>Prabha, Sarit; Verma, Gaurav; Pandey, Srinath; Singh, B. Brajesh; Dwivedi, Vinay</t>
  </si>
  <si>
    <t>BIOSCIENCE BIOTECHNOLOGY RESEARCH COMMUNICATIONS</t>
  </si>
  <si>
    <t>JUL-SEP 2019</t>
  </si>
  <si>
    <t>10.21786/bbrc/12.3/30</t>
  </si>
  <si>
    <t>The Transition of Advertisement from Conventional to Interactive: A Systematic Literature Review</t>
  </si>
  <si>
    <t>Saluja, Harshmit Kaur; Yadav, Vinod Kumar; Mohapatra, K. M.; Pandiya, Bhartrihari</t>
  </si>
  <si>
    <t>Sugar and Sugar Alcohols: Xylitol</t>
  </si>
  <si>
    <t>Agarwal, Bhumica; Singh, Lalit Kumar</t>
  </si>
  <si>
    <t>HIGH VALUE FERMENTATION PRODUCTS, VOL 1: HUMAN HEALTH</t>
  </si>
  <si>
    <t>Mishra, Prashant Kumar; Singh, Raghuraj; Yadav, Vibhash</t>
  </si>
  <si>
    <t>INTERNATIONAL JOURNAL OF COMMUNICATION NETWORKS AND DISTRIBUTED SYSTEMS</t>
  </si>
  <si>
    <t>A Heuristic Algorithm to Find Power Efficient Pre Configured Cycles (PEP-cycles) and Resolve NP Hard Issues</t>
  </si>
  <si>
    <t>Prerana; Asthana, Rachna; Shukla, M.</t>
  </si>
  <si>
    <t>10.29042/2019-4894-4898</t>
  </si>
  <si>
    <t>Saha, P.; Prakash, C.; Sen, M.</t>
  </si>
  <si>
    <t>PHOTONIC AND PHONONIC PROPERTIES OF ENGINEERED NANOSTRUCTURES IX</t>
  </si>
  <si>
    <t>Conference on Photonic and Phononic Properties of Engineered Nanostructures IX</t>
  </si>
  <si>
    <t>Study of Transport of Nanoparticles with K-L Model Through a Stenosed Microvessels</t>
  </si>
  <si>
    <t>Bali, Rekha; Gupta, Nivedita</t>
  </si>
  <si>
    <t>APPLICATIONS AND APPLIED MATHEMATICS-AN INTERNATIONAL JOURNAL</t>
  </si>
  <si>
    <t>PAPR REDUCTION IN ACO-OFDM FOR VISIBLE LIGHT COMMUNICATION SYSTEM</t>
  </si>
  <si>
    <t>Srivastava, Mohit; Shukla, Manoj Kumar; Srivastava, Neelam; Shankhwar, Ashok Kumar</t>
  </si>
  <si>
    <t>JOURNAL OF ENGINEERING SCIENCE AND TECHNOLOGY</t>
  </si>
  <si>
    <t>Giri, Rashmi; Singh, Ashutosh; Shankhwar, Ashok Kumar</t>
  </si>
  <si>
    <t>Mittal, Ameesha; Arora, Geetika; Tiwari, Kamlesh; Kaushik, Vandana Dixit; Gupta, Phalguni</t>
  </si>
  <si>
    <t>INTELLIGENT COMPUTING THEORIES AND APPLICATION, PT II</t>
  </si>
  <si>
    <t>14th International Conference on Intelligent Computing (ICIC)</t>
  </si>
  <si>
    <t>IMPACT OF INLET FOGGING ON THE PERFORMANCE OF STEAM INJECTED COOLED GAS TURBINE BASED COMBINED CYCLE POWER PLANT</t>
  </si>
  <si>
    <t>PROCEEDINGS OF THE ASME GAS TURBINE INDIA CONFERENCE, 2017, VOL 1</t>
  </si>
  <si>
    <t>Singh, Shweta; Bajpai, Princy; Singh, Ashutosh; Shankhwar, Ashok Kumar</t>
  </si>
  <si>
    <t>Role of Ag additives on light-induced metastable defects in a Se-In glassy system</t>
  </si>
  <si>
    <t>Kumar, Anjani; Kumar, D.; Tripathi, S. K.; Shukla, R. K.; Kumar, A.</t>
  </si>
  <si>
    <t>JOURNAL OF TAIBAH UNIVERSITY FOR SCIENCE</t>
  </si>
  <si>
    <t>NOV 2017</t>
  </si>
  <si>
    <t>10.1016/j.jtusci.2017.05.003</t>
  </si>
  <si>
    <t>Dielectric Properties and A.C. Conductivity in Glassy Se90Sb10: Estimation of Density of Defect States</t>
  </si>
  <si>
    <t>Sharma, Suresh Kumar; Kumar, A.; Kumar, D.; Shukla, R. K.</t>
  </si>
  <si>
    <t>OCT 2017</t>
  </si>
  <si>
    <t>10.1166/mat.2017.1444</t>
  </si>
  <si>
    <t>Study of Glass Transition Kinetics in Glassy Se90Bi10-xAgx (x = 0, 2, 4,6) Alloys</t>
  </si>
  <si>
    <t>Singh, Karishma; Mehta, N.; Sharma, S. K.; Kumar, A.</t>
  </si>
  <si>
    <t>10.1166/mat.2017.1440</t>
  </si>
  <si>
    <t>Rathore, Soumya; Singh, Karunakar</t>
  </si>
  <si>
    <t>JOURNAL OF FOOD MEASUREMENT AND CHARACTERIZATION</t>
  </si>
  <si>
    <t>SEP 2017</t>
  </si>
  <si>
    <t>The Peculiar Role of the Third Element Indium in Density of Defect States of Se90Ge10 Thin Films</t>
  </si>
  <si>
    <t>Mishra, R.; Kumar, Anjani; Kumar, D.; Shukla, S.; Shukla, R. K.</t>
  </si>
  <si>
    <t>10.1166/mat.2017.1426</t>
  </si>
  <si>
    <t>Presence of Two Barrier Heights in Se90In8Ag2 Glassy Alloy</t>
  </si>
  <si>
    <t>Sharma, Suresh K.; Shukla, Rajendra K.; Kumar, Ashok; Sharma, Dipti</t>
  </si>
  <si>
    <t>10.1166/mat.2017.1435</t>
  </si>
  <si>
    <t>Study of Thermo-Mechanical Properties in Glassy Se90In10-xAgx (0 &lt;= x &lt;= 8) Alloys</t>
  </si>
  <si>
    <t>Sharma, Suresh Kumar; Kumar, Deepak; Chandel, Namrata; Mehta, Neeraj</t>
  </si>
  <si>
    <t>10.1166/mat.2017.1427</t>
  </si>
  <si>
    <t>Performance Evaluation of Multi-Level Inverter Fed Open-end Winding IM Drive Under Two Different Modulation Schemes</t>
  </si>
  <si>
    <t>2017 6TH INTERNATIONAL CONFERENCE ON COMPUTER APPLICATIONS IN ELECTRICAL ENGINEERING - RECENT ADVANCES (CERA)</t>
  </si>
  <si>
    <t>6th International Conference on Computer Applications In Electrical Engineering-Recent Advances (CERA)</t>
  </si>
  <si>
    <t>ITOS: Increased Throughput with Optimized Sink position protocol in Wireless Body Area Network</t>
  </si>
  <si>
    <t>Soni, Sooraj; Singh, Ashutosh; Shankhwar, A. K.</t>
  </si>
  <si>
    <t>PROCEEDINGS OF THE 2017 INTERNATIONAL CONFERENCE ON MULTIMEDIA, SIGNAL PROCESSING AND COMMUNICATION TECHNOLOGIES (IMPACT)</t>
  </si>
  <si>
    <t>International Conference on Multimedia, Signal Processing and Communication Technologies (IMPACT)</t>
  </si>
  <si>
    <t>Singh S.V., Singh R., Singh A., Chinchkar A.V., Kamble M.G., Dutta S.J., Singh S.B.</t>
  </si>
  <si>
    <t>A review on green pressure processing of fruit juices using microfluidization: Quality, safety and preservation</t>
  </si>
  <si>
    <t>Applied Food Research</t>
  </si>
  <si>
    <t>10.1016/j.afres.2022.100235</t>
  </si>
  <si>
    <t>https://www.scopus.com/inward/record.uri?eid=2-s2.0-85141782304&amp;doi=10.1016%2fj.afres.2022.100235&amp;partnerID=40&amp;md5=64fcd214c5ae36f632ced9b232389232</t>
  </si>
  <si>
    <t>Department of Food Science and Technology, National Institute of Food Technology Entrepreneurship and Management, Haryana, Kundli, Sonepat, 131028, India; Department of Food Technology, Harcourt Butler Technical University, Nawabganj, Uttar Pradesh, Kanpur, 208002, India; Oniris - Ecole Nationale Vétérinaire, Agroalimentaire et de l'Alimentation, Nantes Atlantiqe, 44300, France; Department of Agronomy, College of Agriculture, Banda Agriculture University &amp; Technology, Uttar Pradesh, Banda, 210001, India</t>
  </si>
  <si>
    <t>Singh, S.V., Department of Food Science and Technology, National Institute of Food Technology Entrepreneurship and Management, Haryana, Kundli, Sonepat, 131028, India; Singh, R., Department of Food Science and Technology, National Institute of Food Technology Entrepreneurship and Management, Haryana, Kundli, Sonepat, 131028, India; Singh, A., Department of Food Technology, Harcourt Butler Technical University, Nawabganj, Uttar Pradesh, Kanpur, 208002, India; Chinchkar, A.V., Department of Food Science and Technology, National Institute of Food Technology Entrepreneurship and Management, Haryana, Kundli, Sonepat, 131028, India; Kamble, M.G., Department of Food Science and Technology, National Institute of Food Technology Entrepreneurship and Management, Haryana, Kundli, Sonepat, 131028, India; Dutta, S.J., Oniris - Ecole Nationale Vétérinaire, Agroalimentaire et de l'Alimentation, Nantes Atlantiqe, 44300, France; Singh, S.B., Department of Agronomy, College of Agriculture, Banda Agriculture University &amp; Technology, Uttar Pradesh, Banda, 210001, India</t>
  </si>
  <si>
    <t>Saha S., Saini G., Mishra S., Chauhan A., Upadhyay S.</t>
  </si>
  <si>
    <t>A comprehensive review of techno-socio-enviro-economic parameters, storage technologies, sizing methods and control management for integrated renewable energy system</t>
  </si>
  <si>
    <t>10.1016/j.seta.2022.102849</t>
  </si>
  <si>
    <t>https://www.scopus.com/inward/record.uri?eid=2-s2.0-85141463916&amp;doi=10.1016%2fj.seta.2022.102849&amp;partnerID=40&amp;md5=3dcec87b2d2a1566634d5c11fd5681e9</t>
  </si>
  <si>
    <t>School of Advanced Materials, Green Energy and Sensor System, Indian Institute of Engineering Science and Technology Shibpur, West Bengal, Howrah, India; Department of Mechanical Engineering, Harcourt Butler Technical University, Kanpur, India; Department of Electrical Engineering, Rajkiya Engineering College Banda, Uttar Pradesh, India; Department of Electrical Engineering, Dayalbagh Educational Institute Agra, Uttar Pradesh, India</t>
  </si>
  <si>
    <t>Saha, S., School of Advanced Materials, Green Energy and Sensor System, Indian Institute of Engineering Science and Technology Shibpur, West Bengal, Howrah, India; Saini, G., School of Advanced Materials, Green Energy and Sensor System, Indian Institute of Engineering Science and Technology Shibpur, West Bengal, Howrah, India, Department of Mechanical Engineering, Harcourt Butler Technical University, Kanpur, India; Mishra, S., School of Advanced Materials, Green Energy and Sensor System, Indian Institute of Engineering Science and Technology Shibpur, West Bengal, Howrah, India; Chauhan, A., Department of Electrical Engineering, Rajkiya Engineering College Banda, Uttar Pradesh, India; Upadhyay, S., Department of Electrical Engineering, Dayalbagh Educational Institute Agra, Uttar Pradesh, India</t>
  </si>
  <si>
    <t>Sahoo N., Kumar A., Samsher</t>
  </si>
  <si>
    <t>Review on energy conservation and emission reduction approaches for cement industry</t>
  </si>
  <si>
    <t>Environmental Development</t>
  </si>
  <si>
    <t>10.1016/j.envdev.2022.100767</t>
  </si>
  <si>
    <t>https://www.scopus.com/inward/record.uri?eid=2-s2.0-85140486361&amp;doi=10.1016%2fj.envdev.2022.100767&amp;partnerID=40&amp;md5=5fb90dba8b236a02e052be972e5bfbd8</t>
  </si>
  <si>
    <t>Department of Mechanical Engineering, Galgotias College of Engineering and Technology, Greater Noida, India; Department of Mechanical Engineering, Delhi Technological University, Delhi, India; Centre for Energy and Environment, Delhi Technological University, Delhi, India; Harcourt Butler Technical University, Kanpur, India</t>
  </si>
  <si>
    <t>Sahoo, N., Department of Mechanical Engineering, Galgotias College of Engineering and Technology, Greater Noida, India, Department of Mechanical Engineering, Delhi Technological University, Delhi, India; Kumar, A., Department of Mechanical Engineering, Delhi Technological University, Delhi, India, Centre for Energy and Environment, Delhi Technological University, Delhi, India; Samsher, Department of Mechanical Engineering, Delhi Technological University, Delhi, India, Harcourt Butler Technical University, Kanpur, India</t>
  </si>
  <si>
    <t>Singh T., Srivastava N., Teklemariam A.D., Mishra P.K., Almuhayawi M.S., Haque S., Harakeh S., Pal D.B., Gupta V.K.</t>
  </si>
  <si>
    <t>Kinetics investigation of phenolic pollutant degradation via Serratia marcescens ABHI 001 and its application in wastewater treatment</t>
  </si>
  <si>
    <t>10.1016/j.chemosphere.2022.136532</t>
  </si>
  <si>
    <t>https://www.scopus.com/inward/record.uri?eid=2-s2.0-85139839001&amp;doi=10.1016%2fj.chemosphere.2022.136532&amp;partnerID=40&amp;md5=2c5509cbf15779887aaa3df6967a1d6b</t>
  </si>
  <si>
    <t>Department of Biotechnology, GLA University, U.P., Mathura, 281406, India; Department of Chemical Engineering &amp; Technology, IIT (BHU), Varanasi-221005, U.P., Varanasi, India; Department of Biological Science, Faculty of Science, King Abdulaziz University, Jeddah, Saudi Arabia; Department of Medical Microbiology and Parasitology Faculty of Medicine, King Abdulaziz University, Jeddah, Saudi Arabia; Research and Scientific Studies Unit, College of Nursing and Allied Health Sciences, Jazan University, Jazan45142, Saudi Arabia; King Fahd Medical Research Center, Yousef Abdullatif Jameel Chair of Prophetic Medicine Application, Faculty of Medicine, King Abdulaziz University, Jeddah, Saudi Arabia; Department of Chemical Engineering, Birla Institute of Technology, Ranchi-835215, Jharkhand, Mesra, India; Department of Chemical Engineering, Harcourt Butler Technical University, Nawabganj Kanpur, Uttar Pradesh208002, India; Biorefining and Advanced Materials Research Center, SRUC, Kings Buildings, West Mains Road, Edinburgh EH9 3JG, United Kingdom; Center for Safe and Improved Food, SRUC, Kings Buildings, West Mains Road, Edinburgh EH9 3JG, United Kingdom</t>
  </si>
  <si>
    <t>Singh, T., Department of Biotechnology, GLA University, U.P., Mathura, 281406, India, Department of Chemical Engineering &amp; Technology, IIT (BHU), Varanasi-221005, U.P., Varanasi, India; Srivastava, N., Department of Chemical Engineering &amp; Technology, IIT (BHU), Varanasi-221005, U.P., Varanasi, India; Teklemariam, A.D., Department of Biological Science, Faculty of Science, King Abdulaziz University, Jeddah, Saudi Arabia; Mishra, P.K., Department of Chemical Engineering &amp; Technology, IIT (BHU), Varanasi-221005, U.P., Varanasi, India; Almuhayawi, M.S., Department of Medical Microbiology and Parasitology Faculty of Medicine, King Abdulaziz University, Jeddah, Saudi Arabia; Haque, S., Research and Scientific Studies Unit, College of Nursing and Allied Health Sciences, Jazan University, Jazan45142, Saudi Arabia; Harakeh, S., King Fahd Medical Research Center, Yousef Abdullatif Jameel Chair of Prophetic Medicine Application, Faculty of Medicine, King Abdulaziz University, Jeddah, Saudi Arabia; Pal, D.B., Department of Chemical Engineering, Birla Institute of Technology, Ranchi-835215, Jharkhand, Mesra, India, Department of Chemical Engineering, Harcourt Butler Technical University, Nawabganj Kanpur, Uttar Pradesh208002, India; Gupta, V.K., Biorefining and Advanced Materials Research Center, SRUC, Kings Buildings, West Mains Road, Edinburgh EH9 3JG, United Kingdom, Center for Safe and Improved Food, SRUC, Kings Buildings, West Mains Road, Edinburgh EH9 3JG, United Kingdom</t>
  </si>
  <si>
    <t>Yadav D.V., Parmar D., Ganguly R., Shukla S.</t>
  </si>
  <si>
    <t>Environmental Monitoring and Assessment</t>
  </si>
  <si>
    <t>https://www.scopus.com/inward/record.uri?eid=2-s2.0-85139720213&amp;doi=10.1007%2fs10661-022-10528-4&amp;partnerID=40&amp;md5=845895566f7dd47d6411d5f23ab99b78</t>
  </si>
  <si>
    <t>Department of Civil Engineering, Harcourt Butler Technical University, Uttar Pradesh, Kanpur, 208002, India; Faculty of Civil Engineering, Institute of Technology, Shri Ramswaroop Memorial University, Uttar Pradesh, Barabanki, 225003, India</t>
  </si>
  <si>
    <t>Yadav, D.V., Department of Civil Engineering, Harcourt Butler Technical University, Uttar Pradesh, Kanpur, 208002, India; Parmar, D., Department of Civil Engineering, Harcourt Butler Technical University, Uttar Pradesh, Kanpur, 208002, India; Ganguly, R., Department of Civil Engineering, Harcourt Butler Technical University, Uttar Pradesh, Kanpur, 208002, India; Shukla, S., Faculty of Civil Engineering, Institute of Technology, Shri Ramswaroop Memorial University, Uttar Pradesh, Barabanki, 225003, India</t>
  </si>
  <si>
    <t>Haque S., Singh R., Pal D.B., Harakeh S., Alghanmi M., Teklemariam A.D., Abujamel T.S., Srivastava N., Gupta V.K.</t>
  </si>
  <si>
    <t>https://www.scopus.com/inward/record.uri?eid=2-s2.0-85138529104&amp;doi=10.1016%2fj.envres.2022.114292&amp;partnerID=40&amp;md5=061030f7e65b64f685aa9860d47f841b</t>
  </si>
  <si>
    <t>Research and Scientific Studies Unit, College of Nursing and Allied Health Sciences, Jazan University, Jazan, 45142, Saudi Arabia; Department of Environmental Studies, Satyawati College, University of Delhi, Delhi, 110052, India; Department of Chemical Engineering, Harcourt Butler Technical University, Nawabganj Kanpur, Uttar Pradesh208002, India; King Fahd Medical Research Center, Yousef Abdullatif Jameel Chair of Prophetic Medicine Application, Faculty of Medicine, King Abdulaziz University, Jeddah, Saudi Arabia; Department of Medical Laboratory Sciences, Faculty of Applied Medical Sciences, King Abdulaziz University, Jeddah, 21589, Saudi Arabia; Vaccines and Immunotherapy Unit, King Fahd Medical Research Center, King Abdulaziz University, Jeddah, 21589, Saudi Arabia; Department of Biological Science, Faculty of Science, King Abdulaziz University, Jeddah, Saudi Arabia; Department of Medical Laboratory Sciences, Faculty of Applied Medical Sciences, King Abdulaziz University, Jeddah, 21589, Saudi Arabia; Department of Chemical Engineering &amp; Technology, Indian Institute of Technology (BHU) Varanasi, Uttar Pradesh, Varanasi, 221005, India; Biorefining and Advanced Materials Research Center, SRUC, Kings Buildings, West Mains Road, Edinburgh, EH9 3JG, United Kingdom; Center for Safe and Improved Food, SRUC, Kings Buildings, West Mains Road, Edinburgh, EH9 3JG, United Kingdom</t>
  </si>
  <si>
    <t>Haque, S., Research and Scientific Studies Unit, College of Nursing and Allied Health Sciences, Jazan University, Jazan, 45142, Saudi Arabia; Singh, R., Department of Environmental Studies, Satyawati College, University of Delhi, Delhi, 110052, India; Pal, D.B., Department of Chemical Engineering, Harcourt Butler Technical University, Nawabganj Kanpur, Uttar Pradesh208002, India; Harakeh, S., King Fahd Medical Research Center, Yousef Abdullatif Jameel Chair of Prophetic Medicine Application, Faculty of Medicine, King Abdulaziz University, Jeddah, Saudi Arabia; Alghanmi, M., Department of Medical Laboratory Sciences, Faculty of Applied Medical Sciences, King Abdulaziz University, Jeddah, 21589, Saudi Arabia, Vaccines and Immunotherapy Unit, King Fahd Medical Research Center, King Abdulaziz University, Jeddah, 21589, Saudi Arabia; Teklemariam, A.D., Department of Biological Science, Faculty of Science, King Abdulaziz University, Jeddah, Saudi Arabia; Abujamel, T.S., Vaccines and Immunotherapy Unit, King Fahd Medical Research Center, King Abdulaziz University, Jeddah, 21589, Saudi Arabia, Department of Medical Laboratory Sciences, Faculty of Applied Medical Sciences, King Abdulaziz University, Jeddah, 21589, Saudi Arabia; Srivastava, N., Department of Chemical Engineering &amp; Technology, Indian Institute of Technology (BHU) Varanasi, Uttar Pradesh, Varanasi, 221005, India; Gupta, V.K., Biorefining and Advanced Materials Research Center, SRUC, Kings Buildings, West Mains Road, Edinburgh, EH9 3JG, United Kingdom, Center for Safe and Improved Food, SRUC, Kings Buildings, West Mains Road, Edinburgh, EH9 3JG, United Kingdom</t>
  </si>
  <si>
    <t>Department of Chemical Engineering, Harcourt Butler Technical University, Uttar Pradesh, Kanpur, 208002, India; Department of Oil Technology, Harcourt Butler Technical University, Uttar Pradesh, Kanpur, 208002, India</t>
  </si>
  <si>
    <t>Singh, N., Department of Chemical Engineering, Harcourt Butler Technical University, Uttar Pradesh, Kanpur, 208002, India; Gupta, S.K., Department of Chemical Engineering, Harcourt Butler Technical University, Uttar Pradesh, Kanpur, 208002, India; Yadav, P.K.S., Department of Oil Technology, Harcourt Butler Technical University, Uttar Pradesh, Kanpur, 208002, India</t>
  </si>
  <si>
    <t>Gupta P.K., Ghosh G., Kumar V., Paramasivam P., Dhanasekaran S.</t>
  </si>
  <si>
    <t>Applied Sciences (Switzerland)</t>
  </si>
  <si>
    <t>https://www.scopus.com/inward/record.uri?eid=2-s2.0-85141822599&amp;doi=10.3390%2fapp122111289&amp;partnerID=40&amp;md5=9c8d1b6111882246c920231556fc4517</t>
  </si>
  <si>
    <t>Department of Civil Engineering, GLA University, Mathura, 281406, India; Department of Civil Engineering, Motilal Nehru National Institute of Technology Allahabad, Prayagraj, 211004, India; Department of Mechanical Engineering, Harcourt Butler Technical University, Kanpur, 208002, India; Department of Mechanical Engineering, College of Engineering and Technology, Mettu University, Mettu, 318, Ethiopia; Department of Computer Science, UiT The Arctic University of Norway, Tromso, 9037, Norway</t>
  </si>
  <si>
    <t>Gupta, P.K., Department of Civil Engineering, GLA University, Mathura, 281406, India; Ghosh, G., Department of Civil Engineering, Motilal Nehru National Institute of Technology Allahabad, Prayagraj, 211004, India; Kumar, V., Department of Mechanical Engineering, Harcourt Butler Technical University, Kanpur, 208002, India; Paramasivam, P., Department of Mechanical Engineering, College of Engineering and Technology, Mettu University, Mettu, 318, Ethiopia; Dhanasekaran, S., Department of Computer Science, UiT The Arctic University of Norway, Tromso, 9037, Norway</t>
  </si>
  <si>
    <t>Puppala H., Vasanthawada S.R.S., Garlapati N., Saini G.</t>
  </si>
  <si>
    <t>Hybrid multi-criteria framework to determine the hierarchy of hydropower reservoirs in India for floatovoltaic installation</t>
  </si>
  <si>
    <t>International Journal of Thermofluids</t>
  </si>
  <si>
    <t>10.1016/j.ijft.2022.100229</t>
  </si>
  <si>
    <t>https://www.scopus.com/inward/record.uri?eid=2-s2.0-85140798304&amp;doi=10.1016%2fj.ijft.2022.100229&amp;partnerID=40&amp;md5=c8cf7188513b948b76182dccdbd9ef1b</t>
  </si>
  <si>
    <t>School of Engineering and Technology, BML Munjal University, Haryana, 122413, India; Department of Civil and Environmental Engineering, Carnegie Mellon University, Pittsburgh, 15213, United States; School of Technology, Pandit Deendayal Energy University, Gujarat, Gandhinagar, India; Harcourt Butler Technical University Kanpur, Uttar Pradesh, India</t>
  </si>
  <si>
    <t>Puppala, H., School of Engineering and Technology, BML Munjal University, Haryana, 122413, India; Vasanthawada, S.R.S., Department of Civil and Environmental Engineering, Carnegie Mellon University, Pittsburgh, 15213, United States; Garlapati, N., School of Technology, Pandit Deendayal Energy University, Gujarat, Gandhinagar, India; Saini, G., Harcourt Butler Technical University Kanpur, Uttar Pradesh, India</t>
  </si>
  <si>
    <t>Bhadauria S., Dixit A., Singh D.</t>
  </si>
  <si>
    <t>https://www.scopus.com/inward/record.uri?eid=2-s2.0-85138175092&amp;doi=10.1007%2fs10661-022-10483-0&amp;partnerID=40&amp;md5=568b6fb1922e9c9fb77897e091ed970f</t>
  </si>
  <si>
    <t>Harcourt Butler Technical University, UP, Kanpur, India; Pranveer Singh Institute of Technology, UP, Kanpur, India</t>
  </si>
  <si>
    <t>Bhadauria, S., Harcourt Butler Technical University, UP, Kanpur, India; Dixit, A., Harcourt Butler Technical University, UP, Kanpur, India, Pranveer Singh Institute of Technology, UP, Kanpur, India; Singh, D., Harcourt Butler Technical University, UP, Kanpur, India</t>
  </si>
  <si>
    <t>Department of Chemical Engineering, Harcourt Butler Technical University, Uttar Pradesh, Kanpur, India; Department of Chemical Engineering, Ujjain Engineering College, Madhya Pradesh, Ujjain, India; Department of Chemical Engineering, Madan Mohan Malviya University of Technology, Uttar Pradesh, Gorakhpur, India; Department of Chemical Engineering, Indian Institute of Technology Roorkee, Uttarakhand, Roorkee, India</t>
  </si>
  <si>
    <t>Varma, A.K., Department of Chemical Engineering, Harcourt Butler Technical University, Uttar Pradesh, Kanpur, India; Singh, S., Department of Chemical Engineering, Harcourt Butler Technical University, Uttar Pradesh, Kanpur, India; Rathore, A.K., Department of Chemical Engineering, Harcourt Butler Technical University, Uttar Pradesh, Kanpur, India; Thakur, L.S., Department of Chemical Engineering, Ujjain Engineering College, Madhya Pradesh, Ujjain, India; Shankar, R., Department of Chemical Engineering, Madan Mohan Malviya University of Technology, Uttar Pradesh, Gorakhpur, India; Mondal, P., Department of Chemical Engineering, Indian Institute of Technology Roorkee, Uttarakhand, Roorkee, India</t>
  </si>
  <si>
    <t>Arif Z., Sethy N.K.</t>
  </si>
  <si>
    <t>Water Science and Technology</t>
  </si>
  <si>
    <t>https://www.scopus.com/inward/record.uri?eid=2-s2.0-85140939378&amp;doi=10.2166%2fwst.2022.319&amp;partnerID=40&amp;md5=4d4e02c630157c9c090fd3c0bcce7bdb</t>
  </si>
  <si>
    <t>Chemical Engineering Department, Harcourt Butler Technical University, Nawabganj, UP, Kanpur, India; Department of Chemical Engineering and Technology, Indian Institute of Technology (BHU), Varanasi, UP, Varanasi, India</t>
  </si>
  <si>
    <t>Arif, Z., Chemical Engineering Department, Harcourt Butler Technical University, Nawabganj, UP, Kanpur, India; Sethy, N.K., Department of Chemical Engineering and Technology, Indian Institute of Technology (BHU), Varanasi, UP, Varanasi, India</t>
  </si>
  <si>
    <t>Mohan Aringalayan N., Singh R., Mishra S., Thangalakshmi S., Kaur B.P., Bajpai V.K., Singh A.</t>
  </si>
  <si>
    <t>Optimization and characterization of malted proso millet (Panicum miliaceum) based bread</t>
  </si>
  <si>
    <t>eFood</t>
  </si>
  <si>
    <t>10.1002/efd2.29</t>
  </si>
  <si>
    <t>https://www.scopus.com/inward/record.uri?eid=2-s2.0-85139953552&amp;doi=10.1002%2fefd2.29&amp;partnerID=40&amp;md5=4a3b457f615e360b82505c00e63a687e</t>
  </si>
  <si>
    <t>Department of Food Science and Technology, National Institute of Food Technology Entrepreneurship and Management, Haryana, Sonepat, India; Department of Food Engineering, National Institute of Food Technology Entrepreneurship and Management, Haryana, Sonepat, India; Department of Energy &amp; Materials Engineering, Dongguk University-Seoul, Seoul, South Korea; Department of Food Technology, Harcourt Butler Technical University, Nawabganj, Uttar Pradesh, Kanpur, India</t>
  </si>
  <si>
    <t>Mohan Aringalayan, N., Department of Food Science and Technology, National Institute of Food Technology Entrepreneurship and Management, Haryana, Sonepat, India; Singh, R., Department of Food Science and Technology, National Institute of Food Technology Entrepreneurship and Management, Haryana, Sonepat, India; Mishra, S., Department of Food Science and Technology, National Institute of Food Technology Entrepreneurship and Management, Haryana, Sonepat, India; Thangalakshmi, S., Department of Food Engineering, National Institute of Food Technology Entrepreneurship and Management, Haryana, Sonepat, India; Kaur, B.P., Department of Food Engineering, National Institute of Food Technology Entrepreneurship and Management, Haryana, Sonepat, India; Bajpai, V.K., Department of Energy &amp; Materials Engineering, Dongguk University-Seoul, Seoul, South Korea; Singh, A., Department of Food Science and Technology, National Institute of Food Technology Entrepreneurship and Management, Haryana, Sonepat, India, Department of Food Technology, Harcourt Butler Technical University, Nawabganj, Uttar Pradesh, Kanpur, India</t>
  </si>
  <si>
    <t>Rashedi A., Gul N., Hussain M., Hadi R., Khan N., Nadeem S.G., Khanam T., Asyraf M.R.M., Kumar V.</t>
  </si>
  <si>
    <t>Life cycle environmental sustainability and cumulative energy assessment of biomass pellets biofuel derived from agroforest residues</t>
  </si>
  <si>
    <t>PLoS ONE</t>
  </si>
  <si>
    <t>10.1371/journal.pone.0275005</t>
  </si>
  <si>
    <t>https://www.scopus.com/inward/record.uri?eid=2-s2.0-85139571465&amp;doi=10.1371%2fjournal.pone.0275005&amp;partnerID=40&amp;md5=77ff3427ecbf5adf1fdab666227a408a</t>
  </si>
  <si>
    <t>College of Engineering, IT &amp; Environment, Charles Darwin University, Ellengowan Drive, Northern Territory, Casuarina, Australia; Department of Forestry and Wildlife Management, University of Haripur, Khyber Pakhtunkhwa, Pakistan; Department of Zoology, Jinnah University for Women, Sindh, Karachi, Pakistan; Department of Microbiology, Jinnah University for Women, Sindh, Karachi, Pakistan; Institute of Energy Infrastructure, Universiti Tenaga Nasional, Jalan IKRAM-UNITEN, Selangor, Kajang, Malaysia; Department of Mechanical Engineering, Harcourt Butler Technical University, Kanpur, India</t>
  </si>
  <si>
    <t>Rashedi, A., College of Engineering, IT &amp; Environment, Charles Darwin University, Ellengowan Drive, Northern Territory, Casuarina, Australia; Gul, N., Department of Forestry and Wildlife Management, University of Haripur, Khyber Pakhtunkhwa, Pakistan; Hussain, M., Department of Forestry and Wildlife Management, University of Haripur, Khyber Pakhtunkhwa, Pakistan; Hadi, R., Department of Zoology, Jinnah University for Women, Sindh, Karachi, Pakistan; Khan, N., Department of Zoology, Jinnah University for Women, Sindh, Karachi, Pakistan; Nadeem, S.G., Department of Microbiology, Jinnah University for Women, Sindh, Karachi, Pakistan; Khanam, T., College of Engineering, IT &amp; Environment, Charles Darwin University, Ellengowan Drive, Northern Territory, Casuarina, Australia; Asyraf, M.R.M., Institute of Energy Infrastructure, Universiti Tenaga Nasional, Jalan IKRAM-UNITEN, Selangor, Kajang, Malaysia; Kumar, V., Department of Mechanical Engineering, Harcourt Butler Technical University, Kanpur, India</t>
  </si>
  <si>
    <t>Al-Dawody M.F., Rajak U., Jazie A.A., Al-Farhany K., Saini G., Verma T.N., Nashine P.</t>
  </si>
  <si>
    <t>https://www.scopus.com/inward/record.uri?eid=2-s2.0-85138467266&amp;doi=10.1016%2fj.seta.2022.102761&amp;partnerID=40&amp;md5=6964e32b228d2dc537727534ce35ae26</t>
  </si>
  <si>
    <t>Department of Mechanical Engineering, University of Al-Qadisiyah, Iraq; Department of Mechanical Engineering, RGM College of Engineering and Technology Nandyal, Andhra Pradesh518501, India; Department of Chemical Engineering, University of Al-Qadisiyah, Iraq; Department of Mechanical Engineering, Harcourt Butler Technical University Kanpur, Kanpur, 208002, India; Department of Mechanical Engineering, Maulana Azad National Institute of Technology Bhopal, Madhya Pradesh462003, India; Department of Mechanical Engineering, National Institute of Technology Rourkela, India</t>
  </si>
  <si>
    <t>Al-Dawody, M.F., Department of Mechanical Engineering, University of Al-Qadisiyah, Iraq; Rajak, U., Department of Mechanical Engineering, RGM College of Engineering and Technology Nandyal, Andhra Pradesh518501, India; Jazie, A.A., Department of Chemical Engineering, University of Al-Qadisiyah, Iraq; Al-Farhany, K., Department of Mechanical Engineering, University of Al-Qadisiyah, Iraq; Saini, G., Department of Mechanical Engineering, Harcourt Butler Technical University Kanpur, Kanpur, 208002, India; Verma, T.N., Department of Mechanical Engineering, Maulana Azad National Institute of Technology Bhopal, Madhya Pradesh462003, India; Nashine, P., Department of Mechanical Engineering, National Institute of Technology Rourkela, India</t>
  </si>
  <si>
    <t>Srivastava N., Srivastava K.R., Bantun F., Mohammad A., Singh R., Pal D.B., Mishra P.K., Haque S., Gupta V.K.</t>
  </si>
  <si>
    <t>Bioresource Technology</t>
  </si>
  <si>
    <t>https://www.scopus.com/inward/record.uri?eid=2-s2.0-85137309041&amp;doi=10.1016%2fj.biortech.2022.127814&amp;partnerID=40&amp;md5=6a0e26c2dc17de64dd88ac44762b3649</t>
  </si>
  <si>
    <t>Department of Chemical Engineering &amp; Technology, Indian Institute of Technology (BHU) Varanasi, Uttar Pradesh, Varanasi, 221005, India; Indian Biogas Association, 216, Spaze i-Tech Park, Sector 49, Haryana, Gurugram, 122018, India; Department of Microbiology, Faculty of Medicine, Umm Al-Qura University, Makkah, 24382, Saudi Arabia; School of Chemical Engineering, Yeungnam University, Gyeongsan, 38541, South Korea; Department of Environmental Studies, Satyawati College, University of Delhi, Delhi, 110052, India; Department of Chemical Engineering, Harcourt Butler Technical University, Uttar Pradesh, Nawabganj, Kanpur, 208002, India; Research and Scientific Studies Unit, College of Nursing and Allied Health Sciences, Jazan University, Jazan, 45142, Saudi Arabia; BursaUludağ University Faculty of Medicine, Görükle Campus, Nilüfer, Bursa, 16059, Turkey; Biorefining and Advanced Materials Research Center, Scotland's Rural College (SRUC), Kings Buildings, West Mains Road, Edinburgh, EH9 3JG, United Kingdom; Center for Safe and Improved Food, Scotland's Rural College (SRUC), Kings Buildings, West Mains Road, Edinburgh, EH9 3JG, United Kingdom</t>
  </si>
  <si>
    <t>Srivastava, N., Department of Chemical Engineering &amp; Technology, Indian Institute of Technology (BHU) Varanasi, Uttar Pradesh, Varanasi, 221005, India; Srivastava, K.R., Indian Biogas Association, 216, Spaze i-Tech Park, Sector 49, Haryana, Gurugram, 122018, India; Bantun, F., Department of Microbiology, Faculty of Medicine, Umm Al-Qura University, Makkah, 24382, Saudi Arabia; Mohammad, A., School of Chemical Engineering, Yeungnam University, Gyeongsan, 38541, South Korea; Singh, R., Department of Environmental Studies, Satyawati College, University of Delhi, Delhi, 110052, India; Pal, D.B., Department of Chemical Engineering, Harcourt Butler Technical University, Uttar Pradesh, Nawabganj, Kanpur, 208002, India; Mishra, P.K., Department of Chemical Engineering &amp; Technology, Indian Institute of Technology (BHU) Varanasi, Uttar Pradesh, Varanasi, 221005, India; Haque, S., Research and Scientific Studies Unit, College of Nursing and Allied Health Sciences, Jazan University, Jazan, 45142, Saudi Arabia, BursaUludağ University Faculty of Medicine, Görükle Campus, Nilüfer, Bursa, 16059, Turkey; Gupta, V.K., Biorefining and Advanced Materials Research Center, Scotland's Rural College (SRUC), Kings Buildings, West Mains Road, Edinburgh, EH9 3JG, United Kingdom, Center for Safe and Improved Food, Scotland's Rural College (SRUC), Kings Buildings, West Mains Road, Edinburgh, EH9 3JG, United Kingdom</t>
  </si>
  <si>
    <t>Kamble M.G., Singh A., Kumar N., Dhenge R.V., Rinaldi M., Chinchkar A.V.</t>
  </si>
  <si>
    <t>Foods</t>
  </si>
  <si>
    <t>https://www.scopus.com/inward/record.uri?eid=2-s2.0-85138600050&amp;doi=10.3390%2ffoods11182825&amp;partnerID=40&amp;md5=9930032862d5568ba0beb67d6bcb3e0e</t>
  </si>
  <si>
    <t>Department of Food Science and Technology, National Institute of Food Technology Entrepreneurship and Management (NIFTEM), Sonipat, 131028, India; Food Technology Department, Harcourt Butler Technical University, Nawabganj, Kanpur, 208002, India; Department of Processing and Food Engineering, College of Agricultural Engineering and Technology, Anand Agricultural University, Godhara, 389001, India; Department of Food and Drug, University of Parma, Parco Area delle Scienze 27/A, Parma, 43124, Italy</t>
  </si>
  <si>
    <t>Kamble, M.G., Department of Food Science and Technology, National Institute of Food Technology Entrepreneurship and Management (NIFTEM), Sonipat, 131028, India; Singh, A., Department of Food Science and Technology, National Institute of Food Technology Entrepreneurship and Management (NIFTEM), Sonipat, 131028, India, Food Technology Department, Harcourt Butler Technical University, Nawabganj, Kanpur, 208002, India; Kumar, N., Department of Processing and Food Engineering, College of Agricultural Engineering and Technology, Anand Agricultural University, Godhara, 389001, India; Dhenge, R.V., Department of Food and Drug, University of Parma, Parco Area delle Scienze 27/A, Parma, 43124, Italy; Rinaldi, M., Department of Food and Drug, University of Parma, Parco Area delle Scienze 27/A, Parma, 43124, Italy; Chinchkar, A.V., Department of Food Science and Technology, National Institute of Food Technology Entrepreneurship and Management (NIFTEM), Sonipat, 131028, India</t>
  </si>
  <si>
    <t>Pal P., Bhaskar J., Kumar A.</t>
  </si>
  <si>
    <t>A brief study on additively manufactured soft pneumatic actuators</t>
  </si>
  <si>
    <t>10.1063/5.0095711</t>
  </si>
  <si>
    <t>https://www.scopus.com/inward/record.uri?eid=2-s2.0-85137367069&amp;doi=10.1063%2f5.0095711&amp;partnerID=40&amp;md5=b2c0b076e292dfb57d5bbb8dcbcc9c32</t>
  </si>
  <si>
    <t>Department of Mechanical Engineering, Harcourt Butler Technical University, Uttar Pradesh, Kanpur, India</t>
  </si>
  <si>
    <t>Pal, P., Department of Mechanical Engineering, Harcourt Butler Technical University, Uttar Pradesh, Kanpur, India; Bhaskar, J., Department of Mechanical Engineering, Harcourt Butler Technical University, Uttar Pradesh, Kanpur, India; Kumar, A., Department of Mechanical Engineering, Harcourt Butler Technical University, Uttar Pradesh, Kanpur, India</t>
  </si>
  <si>
    <t>1st International Conference on Recent Advances in Manufacturing Engineering Research 2021, ICRAMER 2021</t>
  </si>
  <si>
    <t>Vajpai V., Singh V.P.</t>
  </si>
  <si>
    <t>A survey on experimental characterization of Saccharum Munja grass fibers</t>
  </si>
  <si>
    <t>10.1063/5.0095712</t>
  </si>
  <si>
    <t>https://www.scopus.com/inward/record.uri?eid=2-s2.0-85137333809&amp;doi=10.1063%2f5.0095712&amp;partnerID=40&amp;md5=5879a9baa418524d662bedc2a9f687b9</t>
  </si>
  <si>
    <t>Vajpai, V., Department of Mechanical Engineering, Harcourt Butler Technical University, Kanpur, 208002, India; Singh, V.P., Department of Mechanical Engineering, Harcourt Butler Technical University, Kanpur, 208002, India</t>
  </si>
  <si>
    <t>https://www.scopus.com/inward/record.uri?eid=2-s2.0-85140275435&amp;doi=10.56042%2fjsir.v81i08.56203&amp;partnerID=40&amp;md5=4ce45509b5b6c757f277fc53ef966a46</t>
  </si>
  <si>
    <t>Department of Computer Science and Engineering, Harcourt Butler Technical University, East Campus, Nawabganj, Uttar Pradesh, Kanpur, 208 002, India</t>
  </si>
  <si>
    <t>Singh, V., Department of Computer Science and Engineering, Harcourt Butler Technical University, East Campus, Nawabganj, Uttar Pradesh, Kanpur, 208 002, India; Kaushik, V.D., Department of Computer Science and Engineering, Harcourt Butler Technical University, East Campus, Nawabganj, Uttar Pradesh, Kanpur, 208 002, India</t>
  </si>
  <si>
    <t>Katiyar A., Kumar P.</t>
  </si>
  <si>
    <t>Automated Construction Progress Monitoring of Prefabricated Concrete Structures using Building Information Modeling and Internet of Things</t>
  </si>
  <si>
    <t>International Journal on Recent and Innovation Trends in Computing and Communication</t>
  </si>
  <si>
    <t>10.17762/ijritcc.v10i7.5560</t>
  </si>
  <si>
    <t>https://www.scopus.com/inward/record.uri?eid=2-s2.0-85136904477&amp;doi=10.17762%2fijritcc.v10i7.5560&amp;partnerID=40&amp;md5=264f19b6e8abd7d6f43f32aebd958b72</t>
  </si>
  <si>
    <t>Department of Civil Engineering Harcourt Butler Technical University, Uttar Pradesh, Kanpur, India</t>
  </si>
  <si>
    <t>Katiyar, A., Department of Civil Engineering Harcourt Butler Technical University, Uttar Pradesh, Kanpur, India; Kumar, P., Department of Civil Engineering Harcourt Butler Technical University, Uttar Pradesh, Kanpur, India</t>
  </si>
  <si>
    <t>Rama Sastry S.V.A.</t>
  </si>
  <si>
    <t>Iranian Journal of Chemistry and Chemical Engineering</t>
  </si>
  <si>
    <t>10.30492/IJCCE.2021.128278.4153</t>
  </si>
  <si>
    <t>https://www.scopus.com/inward/record.uri?eid=2-s2.0-85143310824&amp;doi=10.30492%2fIJCCE.2021.128278.4153&amp;partnerID=40&amp;md5=1293b9a7cca9217b311924f910996dbe</t>
  </si>
  <si>
    <t>Department of Chemical Engineering, Harcourt Butler Technical University, Uttar Pradesh, Kanpur, India</t>
  </si>
  <si>
    <t>Rama Sastry, S.V.A., Department of Chemical Engineering, Harcourt Butler Technical University, Uttar Pradesh, Kanpur, India</t>
  </si>
  <si>
    <t>Kumar V., Chandrashekara M., Yadav A.</t>
  </si>
  <si>
    <t>Heat Transfer</t>
  </si>
  <si>
    <t>https://www.scopus.com/inward/record.uri?eid=2-s2.0-85145289338&amp;doi=10.1002%2fhtj.22805&amp;partnerID=40&amp;md5=0d49db41d9c014affdefc49d6cdad22f</t>
  </si>
  <si>
    <t>School of Renewable Energy &amp; Efficiency, National Institute of Technology Kurukshetra, Haryana, Kurukshetra, India; Department of Mechanical Engineering, National Institute of Technology Kurukshetra, Haryana, Kurukshetra, India; Department of Mechanical Engineering, Harcourt Butler Technical University, Uttar Pradesh, Kanpur, India</t>
  </si>
  <si>
    <t>Kumar, V., School of Renewable Energy &amp; Efficiency, National Institute of Technology Kurukshetra, Haryana, Kurukshetra, India; Chandrashekara, M., Department of Mechanical Engineering, National Institute of Technology Kurukshetra, Haryana, Kurukshetra, India; Yadav, A., Department of Mechanical Engineering, Harcourt Butler Technical University, Uttar Pradesh, Kanpur, India</t>
  </si>
  <si>
    <t>Autar R., Kumar A.</t>
  </si>
  <si>
    <t>Analysis of dual phase-lag heat conduction in the cornea subjected to laser irradiation</t>
  </si>
  <si>
    <t>Journal of Mechanical Science and Technology</t>
  </si>
  <si>
    <t>10.1007/s12206-022-1237-9</t>
  </si>
  <si>
    <t>https://www.scopus.com/inward/record.uri?eid=2-s2.0-85145232818&amp;doi=10.1007%2fs12206-022-1237-9&amp;partnerID=40&amp;md5=b053ce6882a9624d4215f892e146f5e1</t>
  </si>
  <si>
    <t>Department of Mathematics, School of Basic and Applied Sciences, Harcourt Butler Technical University, Kanpur, 208002, India</t>
  </si>
  <si>
    <t>Autar, R., Department of Mathematics, School of Basic and Applied Sciences, Harcourt Butler Technical University, Kanpur, 208002, India; Kumar, A., Department of Mathematics, School of Basic and Applied Sciences, Harcourt Butler Technical University, Kanpur, 208002, India</t>
  </si>
  <si>
    <t>1738494X</t>
  </si>
  <si>
    <t>Singh Y., Singh N.K., Sharma A., Singla A.</t>
  </si>
  <si>
    <t>Sustainability of chemically modified Simarouba glauca for tribological applications and chemical structure analysis at different loads</t>
  </si>
  <si>
    <t>10.1007/s13399-022-03682-9</t>
  </si>
  <si>
    <t>https://www.scopus.com/inward/record.uri?eid=2-s2.0-85144657461&amp;doi=10.1007%2fs13399-022-03682-9&amp;partnerID=40&amp;md5=51e69f567168e7a04548d69bde207d47</t>
  </si>
  <si>
    <t>Precision Machining Center (PREMACH), Faculty of Mechanical and Manufacturing Engineering, Universiti Tun Hussein Onn Malaysia, Johor, Parit Raja, Batu Pahat, Malaysia; Department of Mechanical Engineering, Graphic Era Deemed to be University, Uttarakhand, Dehradun, India; Department of Mechanical Engineering, Harcourt Butler Technical University, Uttar Pradesh, Kanpur, India; Department of Mechanical Engineering, G L Bajaj Institute of Technology and Management, Uttar Pradesh, Greater Noida, India; Department of Mechanical Engineering, University of Petroleum and Energy Studies, Uttarakhand, Dehradun, India</t>
  </si>
  <si>
    <t>Singh, Y., Precision Machining Center (PREMACH), Faculty of Mechanical and Manufacturing Engineering, Universiti Tun Hussein Onn Malaysia, Johor, Parit Raja, Batu Pahat, Malaysia, Department of Mechanical Engineering, Graphic Era Deemed to be University, Uttarakhand, Dehradun, India; Singh, N.K., Department of Mechanical Engineering, Harcourt Butler Technical University, Uttar Pradesh, Kanpur, India; Sharma, A., Department of Mechanical Engineering, G L Bajaj Institute of Technology and Management, Uttar Pradesh, Greater Noida, India; Singla, A., Department of Mechanical Engineering, University of Petroleum and Energy Studies, Uttarakhand, Dehradun, India</t>
  </si>
  <si>
    <t>Singh Y., Singh D., Singh N.K., Sharma A.</t>
  </si>
  <si>
    <t>Sustainability of corn based-biomass for production of bio-oil and their characterization through solar thermal energy approach</t>
  </si>
  <si>
    <t>10.1007/s13399-022-03657-w</t>
  </si>
  <si>
    <t>https://www.scopus.com/inward/record.uri?eid=2-s2.0-85144647033&amp;doi=10.1007%2fs13399-022-03657-w&amp;partnerID=40&amp;md5=5e984bc0e1eb9fe01ec66365bac580be</t>
  </si>
  <si>
    <t>Precision Machining Center (PREMACH), Faculty of Mechanical and Manufacturing Engineering, Universiti Tun Hussein Onn Malaysia, Parit Raja, Johor, Batu Pahat, Malaysia; Department of Mechanical Engineering, Graphic Era Deemed to Be University, Uttarakhand, Dehradun, India; Lead Consultant, Domain Consulting Group (DCG), Energy Utilities and Services, Infosys Limited, Sector-48, Uttar Pradesh, Gurgaon, India; Department of Mechanical Engineering, Harcourt Butler Technical University, Uttar Pradesh, Kanpur, India; Department of Mechanical Engineering, G L Bajaj Institute of Technology and Management, Uttar Pradesh, Greater Noida, India</t>
  </si>
  <si>
    <t>Singh, Y., Precision Machining Center (PREMACH), Faculty of Mechanical and Manufacturing Engineering, Universiti Tun Hussein Onn Malaysia, Parit Raja, Johor, Batu Pahat, Malaysia, Department of Mechanical Engineering, Graphic Era Deemed to Be University, Uttarakhand, Dehradun, India; Singh, D., Lead Consultant, Domain Consulting Group (DCG), Energy Utilities and Services, Infosys Limited, Sector-48, Uttar Pradesh, Gurgaon, India; Singh, N.K., Department of Mechanical Engineering, Harcourt Butler Technical University, Uttar Pradesh, Kanpur, India; Sharma, A., Department of Mechanical Engineering, G L Bajaj Institute of Technology and Management, Uttar Pradesh, Greater Noida, India</t>
  </si>
  <si>
    <t>Gupta A.K., Shalini Kumari K., Gupta S.K.</t>
  </si>
  <si>
    <t>Comparative Analysis of Tensile Strength for Scrap Electrical Wire-Reinforced Concrete</t>
  </si>
  <si>
    <t>10.1007/978-981-19-4364-5_2</t>
  </si>
  <si>
    <t>https://www.scopus.com/inward/record.uri?eid=2-s2.0-85144496149&amp;doi=10.1007%2f978-981-19-4364-5_2&amp;partnerID=40&amp;md5=02dc9076c2351966960dd8f64e629546</t>
  </si>
  <si>
    <t>Harcourt Butler Technical University, Uttar Pradesh, Kanpur, India; Ashoka Institute of Technology and Management, Uttar Pradesh, Varanasi, India</t>
  </si>
  <si>
    <t>Gupta, A.K., Harcourt Butler Technical University, Uttar Pradesh, Kanpur, India; Shalini Kumari, K., Harcourt Butler Technical University, Uttar Pradesh, Kanpur, India; Gupta, S.K., Ashoka Institute of Technology and Management, Uttar Pradesh, Varanasi, India</t>
  </si>
  <si>
    <t>International Conference on Sustainable Technology and Advanced Computing in Electrical Engineering, ICSTACE 2021</t>
  </si>
  <si>
    <t>Negi P., Singh Y., Yadav A., Singh N.K., Sharma A., Singh R.</t>
  </si>
  <si>
    <t>Challenges and future opportunities of nanoparticle applications to various biofuel generation processes – a review</t>
  </si>
  <si>
    <t>Proceedings of the Institution of Mechanical Engineers, Part E: Journal of Process Mechanical Engineering</t>
  </si>
  <si>
    <t>https://www.scopus.com/inward/record.uri?eid=2-s2.0-85144453746&amp;doi=10.1177%2f09544089221145485&amp;partnerID=40&amp;md5=42a8bbc5fc60c6e2003b5e1c1e47bdfd</t>
  </si>
  <si>
    <t>Department of Mechanical Engineering, Graphic Era Deemed to be University, Dehradun, India; Faculty of Mechanical and Manufacturing Engineering, Universiti Tun Hussein Onn Malaysia, Johor, Parit Raja, Batu Pahat, Malaysia; Department of Mechanical Engineering, College of Engineering Roorkee, Uttarakhand, Roorkee, India; Department of Mechanical Engineering, Harcourt Butler Technical University, Uttar Pradesh, Kanpur, India; Department of Mechanical Engineering, G L Bajaj Institute of Technology and Management, Uttar Pradesh, Greater Noida, India; Department of Bioengineering, Integral University, Uttar Pradesh, Lucknow, India</t>
  </si>
  <si>
    <t>Negi, P., Department of Mechanical Engineering, Graphic Era Deemed to be University, Dehradun, India; Singh, Y., Department of Mechanical Engineering, Graphic Era Deemed to be University, Dehradun, India, Faculty of Mechanical and Manufacturing Engineering, Universiti Tun Hussein Onn Malaysia, Johor, Parit Raja, Batu Pahat, Malaysia; Yadav, A., Department of Mechanical Engineering, Graphic Era Deemed to be University, Dehradun, India, Department of Mechanical Engineering, College of Engineering Roorkee, Uttarakhand, Roorkee, India; Singh, N.K., Department of Mechanical Engineering, Harcourt Butler Technical University, Uttar Pradesh, Kanpur, India; Sharma, A., Department of Mechanical Engineering, G L Bajaj Institute of Technology and Management, Uttar Pradesh, Greater Noida, India; Singh, R., Department of Bioengineering, Integral University, Uttar Pradesh, Lucknow, India</t>
  </si>
  <si>
    <t>Mishra G.K., Singh Y.</t>
  </si>
  <si>
    <t>https://www.scopus.com/inward/record.uri?eid=2-s2.0-85144119434&amp;doi=10.1080%2f03772063.2022.2153751&amp;partnerID=40&amp;md5=01896b39187a00419444e949d68b3017</t>
  </si>
  <si>
    <t>A.P.J. Abdul Kalam Technical University, Uttar Pradesh, Lucknow, India; Harcourt Butler Technical University, Uttar Pradesh, Kanpur, India</t>
  </si>
  <si>
    <t>Mishra, G.K., A.P.J. Abdul Kalam Technical University, Uttar Pradesh, Lucknow, India; Singh, Y., Harcourt Butler Technical University, Uttar Pradesh, Kanpur, India</t>
  </si>
  <si>
    <t>Kumar J., Kesarwani S., Kharwar P.K., Jackson M.J., Verma R.K.</t>
  </si>
  <si>
    <t>International Journal on Interactive Design and Manufacturing</t>
  </si>
  <si>
    <t>https://www.scopus.com/inward/record.uri?eid=2-s2.0-85143972269&amp;doi=10.1007%2fs12008-022-01160-0&amp;partnerID=40&amp;md5=61bf5bcbbf32e612454943483672f628</t>
  </si>
  <si>
    <t>NIMS School of Mechanical and Aerospace Engineering, NIMS University Rajasthan, Jaipur, 303121, India; Department of Mechanical Engineering, Madan Mohan Malviya University of Technology, Gorakhpur, 273010, India; Department of Mechanical Engineering, Sobhasaria Group of Institution, Sikar, 332001, India; Department of Integrated Studies, Mechanical Engineering Technology, College of Technology and Aviation, Kansas State University, Manhattan, KS  67401, United States; Department of Mechanical Engineering, School of Engineering, Harcourt Butler Technical University, Kanpur, 208002, India</t>
  </si>
  <si>
    <t>Kumar, J., NIMS School of Mechanical and Aerospace Engineering, NIMS University Rajasthan, Jaipur, 303121, India; Kesarwani, S., Department of Mechanical Engineering, Madan Mohan Malviya University of Technology, Gorakhpur, 273010, India; Kharwar, P.K., Department of Mechanical Engineering, Sobhasaria Group of Institution, Sikar, 332001, India; Jackson, M.J., Department of Integrated Studies, Mechanical Engineering Technology, College of Technology and Aviation, Kansas State University, Manhattan, KS  67401, United States; Verma, R.K., Department of Mechanical Engineering, School of Engineering, Harcourt Butler Technical University, Kanpur, 208002, India</t>
  </si>
  <si>
    <t>Meena P.K., Pal A., Gautam S.</t>
  </si>
  <si>
    <t>https://www.scopus.com/inward/record.uri?eid=2-s2.0-85143831023&amp;doi=10.1007%2fs11356-022-24724-9&amp;partnerID=40&amp;md5=f1d4337936b59c0a171a911f50ee80df</t>
  </si>
  <si>
    <t>Department of Mechanical Engineering, Delhi Technological University, Delhi, India; Harcourt Butler Technical University, Kanpur, India</t>
  </si>
  <si>
    <t>Meena, P.K., Department of Mechanical Engineering, Delhi Technological University, Delhi, India; Pal, A., Department of Mechanical Engineering, Delhi Technological University, Delhi, India; Gautam, S., Harcourt Butler Technical University, Kanpur, India</t>
  </si>
  <si>
    <t>Bali R., Prasad B., Mishra S.</t>
  </si>
  <si>
    <t>Study of Effect of Different Shapes of Nanoparticles in Three-Layer Model for Blood Flow in Arterioles</t>
  </si>
  <si>
    <t>Contemporary Mathematics (Singapore)</t>
  </si>
  <si>
    <t>10.37256/cm.3320221537</t>
  </si>
  <si>
    <t>https://www.scopus.com/inward/record.uri?eid=2-s2.0-85143778589&amp;doi=10.37256%2fcm.3320221537&amp;partnerID=40&amp;md5=c80b8af094fcaaf0352b234906107b24</t>
  </si>
  <si>
    <t>Department of Mathematics, School of Basic &amp; Applied Sciences, Harcourt Butler Technical University, U.P., Kanpur, 208002, India</t>
  </si>
  <si>
    <t>Bali, R., Department of Mathematics, School of Basic &amp; Applied Sciences, Harcourt Butler Technical University, U.P., Kanpur, 208002, India; Prasad, B., Department of Mathematics, School of Basic &amp; Applied Sciences, Harcourt Butler Technical University, U.P., Kanpur, 208002, India; Mishra, S., Department of Mathematics, School of Basic &amp; Applied Sciences, Harcourt Butler Technical University, U.P., Kanpur, 208002, India</t>
  </si>
  <si>
    <t>Bhargva M., Yadav A.</t>
  </si>
  <si>
    <t>Annual thermal performance analysis and economic assessment of an evacuated tube coupled solar still for Indian climatic conditions</t>
  </si>
  <si>
    <t>10.1007/s11356-022-24342-5</t>
  </si>
  <si>
    <t>https://www.scopus.com/inward/record.uri?eid=2-s2.0-85142920390&amp;doi=10.1007%2fs11356-022-24342-5&amp;partnerID=40&amp;md5=99156473587b410e862e1822a583a53e</t>
  </si>
  <si>
    <t>Mechanical Engineering Department, Maharishi Markandeshwar (Deemed to Be) University, Ambala, Mullana, India; School of Mechanical Engineering, Harcourt Butler Technical University, Kanpur, India</t>
  </si>
  <si>
    <t>Bhargva, M., Mechanical Engineering Department, Maharishi Markandeshwar (Deemed to Be) University, Ambala, Mullana, India; Yadav, A., School of Mechanical Engineering, Harcourt Butler Technical University, Kanpur, India</t>
  </si>
  <si>
    <t>Meena P.K., Pal A., Samsher</t>
  </si>
  <si>
    <t>Characterization, utility, and interrelationship of household organic waste generation in academic campus for the production of biogas and compost: a case study</t>
  </si>
  <si>
    <t>10.1007/s10668-022-02747-z</t>
  </si>
  <si>
    <t>https://www.scopus.com/inward/record.uri?eid=2-s2.0-85142787645&amp;doi=10.1007%2fs10668-022-02747-z&amp;partnerID=40&amp;md5=b8037e5d52456a7d3de06b63d35dd72a</t>
  </si>
  <si>
    <t>Meena, P.K., Department of Mechanical Engineering, Delhi Technological University, Delhi, India; Pal, A., Department of Mechanical Engineering, Delhi Technological University, Delhi, India; Samsher, Harcourt Butler Technical University, Kanpur, India</t>
  </si>
  <si>
    <t>Surface Engineering</t>
  </si>
  <si>
    <t>https://www.scopus.com/inward/record.uri?eid=2-s2.0-85142773650&amp;doi=10.1080%2f02670844.2022.2148496&amp;partnerID=40&amp;md5=238b74d94aa5038499f15b867558c811</t>
  </si>
  <si>
    <t>Kamble M., Singh A., Singh S.V., Chinchkar A., Pareek S.</t>
  </si>
  <si>
    <t>Journal of Food Quality</t>
  </si>
  <si>
    <t>https://www.scopus.com/inward/record.uri?eid=2-s2.0-85142429465&amp;doi=10.1155%2f2022%2f8208572&amp;partnerID=40&amp;md5=5b2d542da9f7f88e1fddbd307524fcb6</t>
  </si>
  <si>
    <t>Department of Food Science and Technology, National Institute of Food Technology Entrepreneurship and Management, Kundli, Haryana, Sonipat, 131028, India; Department of Food Technology, Harcourt Butler Technical University, Nawabganj, Uttar Pradesh, Kanpur, 208002, India; Department of Agriculture and Environmental Sciences, National Institute of Food Technology Entrepreneurship and Management, Kundli, Haryana, Sonipat, 131028, India</t>
  </si>
  <si>
    <t>Kamble, M., Department of Food Science and Technology, National Institute of Food Technology Entrepreneurship and Management, Kundli, Haryana, Sonipat, 131028, India; Singh, A., Department of Food Science and Technology, National Institute of Food Technology Entrepreneurship and Management, Kundli, Haryana, Sonipat, 131028, India; Singh, S.V., Department of Food Science and Technology, National Institute of Food Technology Entrepreneurship and Management, Kundli, Haryana, Sonipat, 131028, India, Department of Food Technology, Harcourt Butler Technical University, Nawabganj, Uttar Pradesh, Kanpur, 208002, India; Chinchkar, A., Department of Food Science and Technology, National Institute of Food Technology Entrepreneurship and Management, Kundli, Haryana, Sonipat, 131028, India; Pareek, S., Department of Agriculture and Environmental Sciences, National Institute of Food Technology Entrepreneurship and Management, Kundli, Haryana, Sonipat, 131028, India</t>
  </si>
  <si>
    <t>Shukla S., Khan R., Varshney S.K., Ganguly R., Amiri V., Hussain C.M., Selvam S., Senapathi V., Ravindran B., Karuppannan S., Bhattacharya P., Dotaniya M.L.</t>
  </si>
  <si>
    <t>Human and Ecological Risk Assessment</t>
  </si>
  <si>
    <t>https://www.scopus.com/inward/record.uri?eid=2-s2.0-85142233807&amp;doi=10.1080%2f10807039.2022.2137779&amp;partnerID=40&amp;md5=41a75378c2b67c2b287dde5f6ec292ee</t>
  </si>
  <si>
    <t>Faculty of Civil Engineering, Institute of Technology, Shri Ramswaroop Memorial University, Uttar Pradesh, Barabanki, India; Department of Science &amp; Technology, Government of India, New Delhi, India; Department of Civil Engineering, Harcourt Butler Technical University, Uttar Pradesh, Kanpur, India; Department of Geology, Faculty of Science, Yazd University, Yazd, Iran; Department of Chemistry and Environmental Science, New Jersey Institute of Technology, University Heights, Newark, NJ, United States; Department of Geology, V.O. Chidambaram College, Tamil Nadu, Tuticorin, India; Department of Disaster Management, Alagappa University, Tamil Nadu, Karaikudi, India; Department of Environmental Energy &amp; Engineering, Kyonggi University, Suwon-Si, South Korea; Department of Applied Geology, School of Applied Natural Science, Adama Science and Technology University, Adama, Ethiopia; KTH-International Groundwater Arsenic Research Group, Department of Land and Water Resources Engineering, Royal Institute of Technology (KTH), Stockholm, Sweden; ICAR-Directorate of Rapeseed-Mustard Research, Bharatpur, India</t>
  </si>
  <si>
    <t>Shukla, S., Faculty of Civil Engineering, Institute of Technology, Shri Ramswaroop Memorial University, Uttar Pradesh, Barabanki, India; Khan, R., Faculty of Civil Engineering, Institute of Technology, Shri Ramswaroop Memorial University, Uttar Pradesh, Barabanki, India; Varshney, S.K., Department of Science &amp; Technology, Government of India, New Delhi, India; Ganguly, R., Department of Civil Engineering, Harcourt Butler Technical University, Uttar Pradesh, Kanpur, India; Amiri, V., Department of Geology, Faculty of Science, Yazd University, Yazd, Iran; Hussain, C.M., Department of Chemistry and Environmental Science, New Jersey Institute of Technology, University Heights, Newark, NJ, United States; Selvam, S., Department of Geology, V.O. Chidambaram College, Tamil Nadu, Tuticorin, India; Senapathi, V., Department of Disaster Management, Alagappa University, Tamil Nadu, Karaikudi, India; Ravindran, B., Department of Environmental Energy &amp; Engineering, Kyonggi University, Suwon-Si, South Korea; Karuppannan, S., Department of Applied Geology, School of Applied Natural Science, Adama Science and Technology University, Adama, Ethiopia; Bhattacharya, P., KTH-International Groundwater Arsenic Research Group, Department of Land and Water Resources Engineering, Royal Institute of Technology (KTH), Stockholm, Sweden; Dotaniya, M.L., ICAR-Directorate of Rapeseed-Mustard Research, Bharatpur, India</t>
  </si>
  <si>
    <t>Sharma A., Pali H.S., Kumar M., Singh N.K., Rahim E.A., Singh Y., Gupta N.K.</t>
  </si>
  <si>
    <t>Effect of α-aluminium oxide nano additives with Sal biodiesel blend as a potential alternative fuel for existing DI diesel engine</t>
  </si>
  <si>
    <t>Energy and Environment</t>
  </si>
  <si>
    <t>https://www.scopus.com/inward/record.uri?eid=2-s2.0-85141019886&amp;doi=10.1177%2f0958305X221133257&amp;partnerID=40&amp;md5=85f22fa00c3fee9a9e169642b155a1e5</t>
  </si>
  <si>
    <t>Department of Mechanical Engineering, G L Bajaj Institute of Technology and Management, Greater Noida, India; Department of Mechanical Engineering, National Institute of Technology, Srinagar, India; Department of Mechanical Engineering, Delhi Technological University, Delhi, India; Department of Mechanical Engineering, Harcourt Butler Technical University, Kanpur, India; Precision Machining Research Center (PREMACH), Faculty of Mechanical and Manufacturing, Universiti Tun Hussein Onn Malaysia, Johor, Malaysia; Department of Mechanical Engineering, Graphic Era Deemed to be University, Dehradun, India; Department of Mechanical Engineering, GLA University, Mathura, India</t>
  </si>
  <si>
    <t>Sharma, A., Department of Mechanical Engineering, G L Bajaj Institute of Technology and Management, Greater Noida, India; Pali, H.S., Department of Mechanical Engineering, National Institute of Technology, Srinagar, India; Kumar, M., Department of Mechanical Engineering, Delhi Technological University, Delhi, India; Singh, N.K., Department of Mechanical Engineering, Harcourt Butler Technical University, Kanpur, India; Rahim, E.A., Precision Machining Research Center (PREMACH), Faculty of Mechanical and Manufacturing, Universiti Tun Hussein Onn Malaysia, Johor, Malaysia; Singh, Y., Precision Machining Research Center (PREMACH), Faculty of Mechanical and Manufacturing, Universiti Tun Hussein Onn Malaysia, Johor, Malaysia, Department of Mechanical Engineering, Graphic Era Deemed to be University, Dehradun, India; Gupta, N.K., Department of Mechanical Engineering, GLA University, Mathura, India</t>
  </si>
  <si>
    <t>0958305X</t>
  </si>
  <si>
    <t>Design of Dual-Band Printed Antenna for RF Energy Harvesting Applications</t>
  </si>
  <si>
    <t>10.1007/978-981-19-2631-0_22</t>
  </si>
  <si>
    <t>https://www.scopus.com/inward/record.uri?eid=2-s2.0-85140781209&amp;doi=10.1007%2f978-981-19-2631-0_22&amp;partnerID=40&amp;md5=5d9fd596f1e6145cdc45327a110869af</t>
  </si>
  <si>
    <t>Pandey, R., Department of Electronics Engineering, Harcourt Butler Technical University, Kanpur, India; Shankhwar, A.K., Department of Electronics Engineering, Harcourt Butler Technical University, Kanpur, India; Singh, A., Department of Electronics Engineering, Harcourt Butler Technical University, Kanpur, India</t>
  </si>
  <si>
    <t>4th International Conference on VLSI, Communication and Signal processing, VCAS 2021</t>
  </si>
  <si>
    <t>An Analytical Solution of the Hyperbolic Bioheat Model of the Cornea Subjected to Laser Irradiation</t>
  </si>
  <si>
    <t>Journal of Biomedical Photonics and Engineering</t>
  </si>
  <si>
    <t>10.18287/JBPE22.08.030302</t>
  </si>
  <si>
    <t>https://www.scopus.com/inward/record.uri?eid=2-s2.0-85140252867&amp;doi=10.18287%2fJBPE22.08.030302&amp;partnerID=40&amp;md5=2eed6d5bc430eb26961e61e709dd890c</t>
  </si>
  <si>
    <t>Department of Mathematics, Harcourt Butler Technical University, Kanpur, 208002, India</t>
  </si>
  <si>
    <t>Autar, R., Department of Mathematics, Harcourt Butler Technical University, Kanpur, 208002, India; Kumar, A., Department of Mathematics, Harcourt Butler Technical University, Kanpur, 208002, India</t>
  </si>
  <si>
    <t>Utilization of carbon dioxide for preparation of polyurethane coatings without using the toxic isocyanates</t>
  </si>
  <si>
    <t>10.1016/j.matpr.2022.09.465</t>
  </si>
  <si>
    <t>https://www.scopus.com/inward/record.uri?eid=2-s2.0-85139371218&amp;doi=10.1016%2fj.matpr.2022.09.465&amp;partnerID=40&amp;md5=c2659c4f5338d8e6b39567c0d6f20144</t>
  </si>
  <si>
    <t>Department of Paint Technology, School of Chemical Technology, Harcourt Butler Technical University, Kanpur, 208 002, India</t>
  </si>
  <si>
    <t>Soni, D.K., Department of Paint Technology, School of Chemical Technology, Harcourt Butler Technical University, Kanpur, 208 002, India; Maithani, A., Department of Paint Technology, School of Chemical Technology, Harcourt Butler Technical University, Kanpur, 208 002, India; Kamani, P.K., Department of Paint Technology, School of Chemical Technology, Harcourt Butler Technical University, Kanpur, 208 002, India</t>
  </si>
  <si>
    <t>Singh D.K., Verma R.K.</t>
  </si>
  <si>
    <t>Journal of Thermoplastic Composite Materials</t>
  </si>
  <si>
    <t>https://www.scopus.com/inward/record.uri?eid=2-s2.0-85139018750&amp;doi=10.1177%2f08927057221129486&amp;partnerID=40&amp;md5=7194985c4fa771932c959622f66fab60</t>
  </si>
  <si>
    <t>Materials &amp; Morphology Laboratory, Department of Mechanical Engineering, Madan Mohan Malaviya University of Technology, Gorakhpur, India; Department of Mechanical Engineering, School of Engineering, Harcourt Butler Technical University, Kanpur, India</t>
  </si>
  <si>
    <t>Singh, D.K., Materials &amp; Morphology Laboratory, Department of Mechanical Engineering, Madan Mohan Malaviya University of Technology, Gorakhpur, India; Verma, R.K., Department of Mechanical Engineering, School of Engineering, Harcourt Butler Technical University, Kanpur, India</t>
  </si>
  <si>
    <t>Pujari M., Srikanth K., Sunil K., Arya A.K.</t>
  </si>
  <si>
    <t>https://www.scopus.com/inward/record.uri?eid=2-s2.0-85138577627&amp;doi=10.1002%2fep.13990&amp;partnerID=40&amp;md5=14078bb1cab0e1e316736a3ebaf4712d</t>
  </si>
  <si>
    <t>Department of Chemical Engineering, University of Petroleum and Energy Studies, Dehradun, India; Department of Chemical Engineering, KIOT, Wollo University, Kombolcha, Ethiopia; Department of Chemical Engineering, Samara University, Samara, Ethiopia; Department of Chemical Engineering, Harcourt Butler Technical University, Kanpur, India</t>
  </si>
  <si>
    <t>Pujari, M., Department of Chemical Engineering, University of Petroleum and Energy Studies, Dehradun, India; Srikanth, K., Department of Chemical Engineering, KIOT, Wollo University, Kombolcha, Ethiopia; Sunil, K., Department of Chemical Engineering, Samara University, Samara, Ethiopia; Arya, A.K., Department of Chemical Engineering, Harcourt Butler Technical University, Kanpur, India</t>
  </si>
  <si>
    <t>Kumar A., Kushwaha A., Sathe S.S., Kumar M., Hussain C.M.</t>
  </si>
  <si>
    <t>Oleaginous microbes: potential and challenges from waste-to-energy conversion</t>
  </si>
  <si>
    <t>Waste-to-Energy Approaches Towards Zero Waste: Interdisciplinary Methods of Controlling Waste</t>
  </si>
  <si>
    <t>10.1016/B978-0-323-85387-3.00013-6</t>
  </si>
  <si>
    <t>https://www.scopus.com/inward/record.uri?eid=2-s2.0-85138410638&amp;doi=10.1016%2fB978-0-323-85387-3.00013-6&amp;partnerID=40&amp;md5=5d318ce1dba56824653bb4f53380807d</t>
  </si>
  <si>
    <t>Department of Biotechnology, Faculty of Engineering and Technology, Rama University, Kanpur, India; Department of Biotechnology, Motilal Nehru National Institute of Technology Allahabad, Prayagraj, India; Department of Civil Engineering, Indian Institute of Technology Guwahati, Guwahati, India; School of Chemical Technology, Harcourt Butler Technical University, Nawabganj, Kanpur, India; Department of Chemistry and Environmental Science, New Jersey Institute of Technology, Newark, NJ, United States</t>
  </si>
  <si>
    <t>Kumar, A., Department of Biotechnology, Faculty of Engineering and Technology, Rama University, Kanpur, India; Kushwaha, A., Department of Biotechnology, Motilal Nehru National Institute of Technology Allahabad, Prayagraj, India; Sathe, S.S., Department of Civil Engineering, Indian Institute of Technology Guwahati, Guwahati, India; Kumar, M., School of Chemical Technology, Harcourt Butler Technical University, Nawabganj, Kanpur, India; Hussain, C.M., Department of Chemistry and Environmental Science, New Jersey Institute of Technology, Newark, NJ, United States</t>
  </si>
  <si>
    <t>9780323853873; 9780323853880</t>
  </si>
  <si>
    <t>Tandon K., Kumar D., Ayothiraman R., Manna B., Ramana G.V.</t>
  </si>
  <si>
    <t>Numerical evaluation of tire chips–filled trench barriers for effective vibration isolation</t>
  </si>
  <si>
    <t>Journal of Low Frequency Noise Vibration and Active Control</t>
  </si>
  <si>
    <t>https://www.scopus.com/inward/record.uri?eid=2-s2.0-85138368674&amp;doi=10.1177%2f14613484221118998&amp;partnerID=40&amp;md5=290c82963d9a93a25bf08bdddd063ed6</t>
  </si>
  <si>
    <t>Department of Civil Engineering, Harcourt Butler Technical University, U.P, Kanpur, India</t>
  </si>
  <si>
    <t>Tandon, K., Department of Civil Engineering, Harcourt Butler Technical University, U.P, Kanpur, India; Kumar, D., Department of Civil Engineering, Harcourt Butler Technical University, U.P, Kanpur, India; Ayothiraman, R., Department of Civil Engineering, Harcourt Butler Technical University, U.P, Kanpur, India; Manna, B., Department of Civil Engineering, Harcourt Butler Technical University, U.P, Kanpur, India; Ramana, G.V., Department of Civil Engineering, Harcourt Butler Technical University, U.P, Kanpur, India</t>
  </si>
  <si>
    <t>Singh T., Sharma S., Singh R., Pal D.B., Ahmad I., Alam M.M., Singh N.L., Srivastava M., Srivastava N.</t>
  </si>
  <si>
    <t>Luminescence</t>
  </si>
  <si>
    <t>https://www.scopus.com/inward/record.uri?eid=2-s2.0-85138226701&amp;doi=10.1002%2fbio.4370&amp;partnerID=40&amp;md5=05426f3994497940f3044536eb17b514</t>
  </si>
  <si>
    <t>School of Biosciences IMS Ghaziabad UC Campus, Uttar Pradesh, Ghaziabad, India; Department of Environmental Studies, Satyawati College, University of Delhi, Delhi, India; Department of Chemical Engineering, Birla Institute of Technology, Jharkhand, Ranchi, India; Department of Chemical Engineering, Harcourt Butler Technical University, Uttar Pradesh, Kanpur, India; Department of Clinical Laboratory Sciences, College of Applied Medical Sciences, King Khalid University, Abha, Saudi Arabia; Department of Basic Medical Science, College of Applied Medical Sciences, King Khalid University, Abha, Saudi Arabia; Department of Chemistry, Banaras Hindu University (BHU), U.P., Varanasi, India; Department of Chemical Engineering and Technology, Indian Institute of Technology (BHU), Varanasi, India</t>
  </si>
  <si>
    <t>Singh, T., School of Biosciences IMS Ghaziabad UC Campus, Uttar Pradesh, Ghaziabad, India; Sharma, S., School of Biosciences IMS Ghaziabad UC Campus, Uttar Pradesh, Ghaziabad, India; Singh, R., Department of Environmental Studies, Satyawati College, University of Delhi, Delhi, India; Pal, D.B., Department of Chemical Engineering, Birla Institute of Technology, Jharkhand, Ranchi, India, Department of Chemical Engineering, Harcourt Butler Technical University, Uttar Pradesh, Kanpur, India; Ahmad, I., Department of Clinical Laboratory Sciences, College of Applied Medical Sciences, King Khalid University, Abha, Saudi Arabia; Alam, M.M., Department of Basic Medical Science, College of Applied Medical Sciences, King Khalid University, Abha, Saudi Arabia; Singh, N.L., Department of Chemistry, Banaras Hindu University (BHU), U.P., Varanasi, India; Srivastava, M., Department of Chemical Engineering and Technology, Indian Institute of Technology (BHU), Varanasi, India; Srivastava, N., Department of Chemical Engineering and Technology, Indian Institute of Technology (BHU), Varanasi, India</t>
  </si>
  <si>
    <t>Bi-directional sensor placement for K-coverage solution</t>
  </si>
  <si>
    <t>10.1504/ijaip.2022.125241</t>
  </si>
  <si>
    <t>https://www.scopus.com/inward/record.uri?eid=2-s2.0-85138223532&amp;doi=10.1504%2fijaip.2022.125241&amp;partnerID=40&amp;md5=25e4f52aac33f688cd583852902f147b</t>
  </si>
  <si>
    <t>Dr. A.P.J. Abdul Kalam Technical University, Uttar Pradesh, Lucknow, India; Harcourt Butler Technical University, Uttar Pradesh, Kanpur, India</t>
  </si>
  <si>
    <t>Ahmad, H., Dr. A.P.J. Abdul Kalam Technical University, Uttar Pradesh, Lucknow, India; Kohli, N., Harcourt Butler Technical University, Uttar Pradesh, Kanpur, India</t>
  </si>
  <si>
    <t>Varrdhan R., Bhaskar J., Kumar A.</t>
  </si>
  <si>
    <t>Static Structural Analysis of Auxetic Structures for Sports Protective Gears</t>
  </si>
  <si>
    <t>10.1007/978-981-19-2890-1_50</t>
  </si>
  <si>
    <t>https://www.scopus.com/inward/record.uri?eid=2-s2.0-85137992348&amp;doi=10.1007%2f978-981-19-2890-1_50&amp;partnerID=40&amp;md5=c8dd90d97f46ed6b151ae8cd6e26a179</t>
  </si>
  <si>
    <t>Varrdhan, R., Department of Mechanical Engineering, Harcourt Butler Technical University, Uttar Pradesh, Kanpur, India; Bhaskar, J., Department of Mechanical Engineering, Harcourt Butler Technical University, Uttar Pradesh, Kanpur, India; Kumar, A., Department of Mechanical Engineering, Harcourt Butler Technical University, Uttar Pradesh, Kanpur, India</t>
  </si>
  <si>
    <t>Innovative Manufacturing, Mechatronics and Materials Forum, iM3F  2021</t>
  </si>
  <si>
    <t>Experimental investigation of vibration assisted electrical discharge drilling of Al-Tib2</t>
  </si>
  <si>
    <t>https://www.scopus.com/inward/record.uri?eid=2-s2.0-85137972314&amp;doi=10.1007%2fs12008-022-01002-z&amp;partnerID=40&amp;md5=672687429b2e2068898161fa2e40b7b9</t>
  </si>
  <si>
    <t>Pandey, G.K., Mechanical Engineering Department, Harcourt Butler Technical University, Kanpur, India; Yadav, S.K.S., Mechanical Engineering Department, Harcourt Butler Technical University, Kanpur, India</t>
  </si>
  <si>
    <t>Nema P.K., Sehrawat R., Ravichandran C., Kaur B.P., Kumar A., Tarafdar A.</t>
  </si>
  <si>
    <t>https://www.scopus.com/inward/record.uri?eid=2-s2.0-85137768898&amp;doi=10.1155%2f2022%2f5797843&amp;partnerID=40&amp;md5=81418e0ac47fab8baa81634367032df3</t>
  </si>
  <si>
    <t>Department of Food Engineering, National Institute of Food Technology Entrepreneurship and Management, Kundli, Haryana, Sonepat, 131028, India; Department of Food Process Engineering, National Institute of Technology, Odisha, Rourkela, 769008, India; Department of Food Technology, Rajalakshmi Engineering College, Tamil Nadu, Chennai, 602105, India; Department of Food Technology, School of Chemical Technology, Harcourt Butler Technical University, Uttar Pradesh, Kanpur, 208002, India; Livestock Production and Management Section, ICAR-Indian Veterinary Research Institute, Izatnagar, Uttar Pradesh, Bareilly, 243122, India</t>
  </si>
  <si>
    <t>Nema, P.K., Department of Food Engineering, National Institute of Food Technology Entrepreneurship and Management, Kundli, Haryana, Sonepat, 131028, India; Sehrawat, R., Department of Food Process Engineering, National Institute of Technology, Odisha, Rourkela, 769008, India; Ravichandran, C., Department of Food Technology, Rajalakshmi Engineering College, Tamil Nadu, Chennai, 602105, India; Kaur, B.P., Department of Food Engineering, National Institute of Food Technology Entrepreneurship and Management, Kundli, Haryana, Sonepat, 131028, India; Kumar, A., Department of Food Technology, School of Chemical Technology, Harcourt Butler Technical University, Uttar Pradesh, Kanpur, 208002, India; Tarafdar, A., Livestock Production and Management Section, ICAR-Indian Veterinary Research Institute, Izatnagar, Uttar Pradesh, Bareilly, 243122, India</t>
  </si>
  <si>
    <t>Kumar A., Shukla S., Shukla R.K., Gupta R.</t>
  </si>
  <si>
    <t>Evaluation of nonlinear optical parameters of Se40As60−xSx(x = 10, 20) chalcogenide thin films for photonic applications</t>
  </si>
  <si>
    <t>Indian Journal of Physics</t>
  </si>
  <si>
    <t>https://www.scopus.com/inward/record.uri?eid=2-s2.0-85137492291&amp;doi=10.1007%2fs12648-022-02454-5&amp;partnerID=40&amp;md5=f8f84b1d05ff9d8e978149d49fdeea0f</t>
  </si>
  <si>
    <t>Department of Physics, Harcourt Butler Technical University, Kanpur, 208002, India; Department of Physics, University Institute of Engineering &amp; Technology, C.S.J.M. University, Kanpur, 208024, India; Materials Science Programme, Indian Institute of Technology, Kanpur, 208016, India</t>
  </si>
  <si>
    <t>Kumar, A., Department of Physics, Harcourt Butler Technical University, Kanpur, 208002, India; Shukla, S., Department of Physics, University Institute of Engineering &amp; Technology, C.S.J.M. University, Kanpur, 208024, India; Shukla, R.K., Department of Physics, Harcourt Butler Technical University, Kanpur, 208002, India; Gupta, R., Materials Science Programme, Indian Institute of Technology, Kanpur, 208016, India</t>
  </si>
  <si>
    <t>Kushwaha A., Yadav A.N., Singh B., Dwivedi V., Kumar S., Goswami L., Hussain C.M.</t>
  </si>
  <si>
    <t>Life cycle assessment and techno-economic analysis of algae-derived biodiesel: current challenges and future prospects</t>
  </si>
  <si>
    <t>10.1016/B978-0-323-85387-3.00003-3</t>
  </si>
  <si>
    <t>https://www.scopus.com/inward/record.uri?eid=2-s2.0-85134618691&amp;doi=10.1016%2fB978-0-323-85387-3.00003-3&amp;partnerID=40&amp;md5=80f65cfa86979c678a9af28ef18c1bb3</t>
  </si>
  <si>
    <t>Department of Biotechnology, Motilal Nehru National Institute of Technology Allahabad, Prayagraj, India; Department of Biotechnology, Dr. Khem Singh Gill Akal College of Agriculture, Eternal University, Sirmour, India; Department of Biochemical Engineering, Harcourt Butler Technical University, Kanpur, India; Department of Biotechnology, Naraina Vidhyapeeth Engineering and Management Institute, Kanpur, India; Department of Botany, BNMV College, Bhupendra Narayan Mandal University, Madhepura, India; Center for the Environment, Indian Institute of Technology Guwahati, Guwahati, India; Department of Chemistry and Environmental Science, New Jersey Institute of Technology, Newark, NJ, United States</t>
  </si>
  <si>
    <t>Kushwaha, A., Department of Biotechnology, Motilal Nehru National Institute of Technology Allahabad, Prayagraj, India; Yadav, A.N., Department of Biotechnology, Dr. Khem Singh Gill Akal College of Agriculture, Eternal University, Sirmour, India; Singh, B., Department of Biochemical Engineering, Harcourt Butler Technical University, Kanpur, India; Dwivedi, V., Department of Biotechnology, Naraina Vidhyapeeth Engineering and Management Institute, Kanpur, India; Kumar, S., Department of Botany, BNMV College, Bhupendra Narayan Mandal University, Madhepura, India; Goswami, L., Center for the Environment, Indian Institute of Technology Guwahati, Guwahati, India; Hussain, C.M., Department of Chemistry and Environmental Science, New Jersey Institute of Technology, Newark, NJ, United States</t>
  </si>
  <si>
    <t>Kushwaha A., Mishra V., Gupta V., Goswami S., Gupta P.K., Singh L.K., Gupt C.B., Rakshit K., Goswami L.</t>
  </si>
  <si>
    <t>Anaerobic digestion as a sustainable biorefinery concept for waste to energy conversion</t>
  </si>
  <si>
    <t>10.1016/B978-0-323-85387-3.00008-2</t>
  </si>
  <si>
    <t>https://www.scopus.com/inward/record.uri?eid=2-s2.0-85123710733&amp;doi=10.1016%2fB978-0-323-85387-3.00008-2&amp;partnerID=40&amp;md5=840036472367c461c43eacbe1f4f914d</t>
  </si>
  <si>
    <t>Department of Biotechnology, Motilal Nehru National Institute of Technology Allahabad, Prayagraj, India; Department of Biotechnology, Dr. Ambedkar Institute of Technology for Handicapped, Kanpur, India; Department of Chemical Engineering, Indian Institute of Technology Bombay, Mumbai, India; Division of Germplasm Conservation, National Bureau of Plant Genetic Resources, Indian Council of Agricultural Research, Pusa Campus, New Delhi, India; Department of Science, Upper Primary School, Mundera, Unnao, India; University of Waterloo, Waterloo, ON, Canada; Department of Biochemical Engineering, School of Chemical Technology, Harcourt Butler Technical University, Nawabganj, Kanpur, India; Department of Civil Engineering, Indian Institute of Technology Guwahati, Guwahati, India; Center for the Environment, Indian Institute of Technology Guwahati, Guwahati, India</t>
  </si>
  <si>
    <t>Kushwaha, A., Department of Biotechnology, Motilal Nehru National Institute of Technology Allahabad, Prayagraj, India; Mishra, V., Department of Biotechnology, Dr. Ambedkar Institute of Technology for Handicapped, Kanpur, India, Department of Chemical Engineering, Indian Institute of Technology Bombay, Mumbai, India; Gupta, V., Division of Germplasm Conservation, National Bureau of Plant Genetic Resources, Indian Council of Agricultural Research, Pusa Campus, New Delhi, India; Goswami, S., Department of Science, Upper Primary School, Mundera, Unnao, India; Gupta, P.K., University of Waterloo, Waterloo, ON, Canada; Singh, L.K., Department of Biochemical Engineering, School of Chemical Technology, Harcourt Butler Technical University, Nawabganj, Kanpur, India; Gupt, C.B., Department of Civil Engineering, Indian Institute of Technology Guwahati, Guwahati, India; Rakshit, K., Center for the Environment, Indian Institute of Technology Guwahati, Guwahati, India; Goswami, L., Center for the Environment, Indian Institute of Technology Guwahati, Guwahati, India</t>
  </si>
  <si>
    <t>Kushwaha A., Goswami S., Sultana A., Katiyar N.K., Athar M., Dubey L., Goswami L., Hussain C.M., Kareem M.A.</t>
  </si>
  <si>
    <t>Waste biomass to biobutanol: recent trends and advancements</t>
  </si>
  <si>
    <t>10.1016/B978-0-323-85387-3.00004-5</t>
  </si>
  <si>
    <t>https://www.scopus.com/inward/record.uri?eid=2-s2.0-85123706953&amp;doi=10.1016%2fB978-0-323-85387-3.00004-5&amp;partnerID=40&amp;md5=af991698d255c703fc6b1bad12b0cd14</t>
  </si>
  <si>
    <t>Department of Biotechnology, Motilal Nehru National Institute of Technology Allahabad, Prayagraj, India; Department of Science, Upper Primary School Mundera, Unnao, India; Department of Food Technology, School of Interdisciplinary Science and Technology, Jamia Hamdard University, New Delhi, India; Mechanical Division, School of Engineering, London South Bank University, London, United Kingdom; Department of Agricultural Economics, Sam Higginbottom University of Agriculture, Technology and Sciences, Prayagraj, India; Department of Biochemical Engineering, School of Chemical Technology, Harcourt Butler Technical University, Kanpur, India; Center for the Environment, Indian Institute of Technology Guwahati, Guwahati, India; Department of Chemistry and EVSC, New Jersey Institute of Technology, Newark, NJ, United States; Department of Biochemistry, School of Sciences, Indira Gandhi National Open University, New Delhi, India</t>
  </si>
  <si>
    <t>Kushwaha, A., Department of Biotechnology, Motilal Nehru National Institute of Technology Allahabad, Prayagraj, India; Goswami, S., Department of Science, Upper Primary School Mundera, Unnao, India; Sultana, A., Department of Food Technology, School of Interdisciplinary Science and Technology, Jamia Hamdard University, New Delhi, India; Katiyar, N.K., Mechanical Division, School of Engineering, London South Bank University, London, United Kingdom; Athar, M., Department of Agricultural Economics, Sam Higginbottom University of Agriculture, Technology and Sciences, Prayagraj, India; Dubey, L., Department of Biochemical Engineering, School of Chemical Technology, Harcourt Butler Technical University, Kanpur, India; Goswami, L., Department of Biochemical Engineering, School of Chemical Technology, Harcourt Butler Technical University, Kanpur, India, Center for the Environment, Indian Institute of Technology Guwahati, Guwahati, India; Hussain, C.M., Department of Chemistry and EVSC, New Jersey Institute of Technology, Newark, NJ, United States; Kareem, M.A., Department of Biochemistry, School of Sciences, Indira Gandhi National Open University, New Delhi, India</t>
  </si>
  <si>
    <t>Padma D.V., Sastry S.V.A.R.</t>
  </si>
  <si>
    <t>International Journal of Environment and Waste Management</t>
  </si>
  <si>
    <t>10.1504/IJEWM.2022.10036313</t>
  </si>
  <si>
    <t>https://www.scopus.com/inward/record.uri?eid=2-s2.0-85121632058&amp;doi=10.1504%2fIJEWM.2022.10036313&amp;partnerID=40&amp;md5=8e1998820f6e532680af8616b4b03bb9</t>
  </si>
  <si>
    <t>Department of Chemical Engineering, A.U.C.O.E (A), Visakhapatnam, India; Department of Chemical Engineering, MVGR College of Engineering, (A), A.P., Vizianagaram, India; Department of Chemical Engineering, Harcourt Butler Technical University, U.P, Kanpur, 208002, India</t>
  </si>
  <si>
    <t>Padma, D.V., Department of Chemical Engineering, A.U.C.O.E (A), Visakhapatnam, India, Department of Chemical Engineering, MVGR College of Engineering, (A), A.P., Vizianagaram, India; Sastry, S.V.A.R., Department of Chemical Engineering, Harcourt Butler Technical University, U.P, Kanpur, 208002, India</t>
  </si>
  <si>
    <t>Analytical Research Laboratory, Department of Chemistry, School of Basic &amp; Applied Sciences, Harcourt Butler Technical University, Kanpur, India; Department of Quality Assessment, Fragrance and Flavour Development Center, Kannauj, India</t>
  </si>
  <si>
    <t>Gupta, R., Analytical Research Laboratory, Department of Chemistry, School of Basic &amp; Applied Sciences, Harcourt Butler Technical University, Kanpur, India; Gehlot, C.L., Analytical Research Laboratory, Department of Chemistry, School of Basic &amp; Applied Sciences, Harcourt Butler Technical University, Kanpur, India; Yadav, S.K., Department of Quality Assessment, Fragrance and Flavour Development Center, Kannauj, India</t>
  </si>
  <si>
    <t>Department of Chemical Engineering, Harcourt Butler Technical University, U.P., Kanpur, India; Department of Chemical Engineering, Indian Institute of Technology Roorkee, Uttarakhand, Roorkee, India</t>
  </si>
  <si>
    <t>Devnani, G.L., Department of Chemical Engineering, Harcourt Butler Technical University, U.P., Kanpur, India; Sinha, S., Department of Chemical Engineering, Indian Institute of Technology Roorkee, Uttarakhand, Roorkee, India</t>
  </si>
  <si>
    <t>sup2</t>
  </si>
  <si>
    <t>School of Lifesciences, Jaipur National University, Jaipur, India; School of Nanosciences, Central University of Gujarat, Gandhinagar, India; D. P. Chaturvedi College, Kadi Sarva Vidyalaya, Madhya Pradesh, Seoni, India; School of Chemical Sciences, Central University of Gujarat, Kalol, India; Department of Chemistry, Harcourt Butler Technical University, Kanpur, India; CSIR–NEERI, Hyderabad Zonal Centre, IICT Campus, Tarnaka, Hyderabad, India; Department of Microbiology, Sankalchand Patel University, Visnagar, India</t>
  </si>
  <si>
    <t>Yadav, V.K., School of Lifesciences, Jaipur National University, Jaipur, India; Suriyaprabha, R., School of Nanosciences, Central University of Gujarat, Gandhinagar, India; Inwati, G.K., D. P. Chaturvedi College, Kadi Sarva Vidyalaya, Madhya Pradesh, Seoni, India; Gupta, N., School of Nanosciences, Central University of Gujarat, Gandhinagar, India; Singh, B., School of Chemical Sciences, Central University of Gujarat, Kalol, India; Lal, C., Department of Chemistry, Harcourt Butler Technical University, Kanpur, India; Kumar, P., CSIR–NEERI, Hyderabad Zonal Centre, IICT Campus, Tarnaka, Hyderabad, India; Godha, M., School of Lifesciences, Jaipur National University, Jaipur, India; Kalasariya, H., Department of Microbiology, Sankalchand Patel University, Visnagar, India</t>
  </si>
  <si>
    <t>Saha R., Mitra S.K., Panda D.K.</t>
  </si>
  <si>
    <t>Effect of Dielectric Material on Electrical Parameters Present near Source Region in Hetero Gate Dielectric TFET</t>
  </si>
  <si>
    <t>Nanoelectronic Devices for Hardware and Software Security</t>
  </si>
  <si>
    <t>10.1201/9781003126645-10</t>
  </si>
  <si>
    <t>https://www.scopus.com/inward/record.uri?eid=2-s2.0-85141457599&amp;doi=10.1201%2f9781003126645-10&amp;partnerID=40&amp;md5=10ff97ff796f5cf0a075181ffae9baab</t>
  </si>
  <si>
    <t>Department of Electronics and Communication Engineering, Malaviya National Institute of Technology, Jaipur, India; Department of Electronics and Communication Engineering, Harcourt Butler Technical University, Kanpur, India; School of Electronics Engineering, VIT AP University, Amaravati, India</t>
  </si>
  <si>
    <t>Saha, R., Department of Electronics and Communication Engineering, Malaviya National Institute of Technology, Jaipur, India; Mitra, S.K., Department of Electronics and Communication Engineering, Harcourt Butler Technical University, Kanpur, India; Panda, D.K., School of Electronics Engineering, VIT AP University, Amaravati, India</t>
  </si>
  <si>
    <t>9781000464986; 9780367645427</t>
  </si>
  <si>
    <t>Singh G., Yadav P.K.S.</t>
  </si>
  <si>
    <t>Hazardous waste characteristics and standard management approaches</t>
  </si>
  <si>
    <t>Hazardous Waste Management: An Overview of Advanced and Cost-Effective Solutions</t>
  </si>
  <si>
    <t>10.1016/B978-0-12-824344-2.00008-2</t>
  </si>
  <si>
    <t>https://www.scopus.com/inward/record.uri?eid=2-s2.0-85138389788&amp;doi=10.1016%2fB978-0-12-824344-2.00008-2&amp;partnerID=40&amp;md5=8412ddd9ee0ad845c00382437410cb73</t>
  </si>
  <si>
    <t>Department of Oil Technology, School of Chemical Technology, Harcourt Butler Technical University, Uttar Pradesh, Kanpur, India</t>
  </si>
  <si>
    <t>Singh, G., Department of Oil Technology, School of Chemical Technology, Harcourt Butler Technical University, Uttar Pradesh, Kanpur, India; Yadav, P.K.S., Department of Oil Technology, School of Chemical Technology, Harcourt Butler Technical University, Uttar Pradesh, Kanpur, India</t>
  </si>
  <si>
    <t>9780128243442; 9780323859288</t>
  </si>
  <si>
    <t>Rizvi S., Singh A., Kushwaha A., Gupta S.K.</t>
  </si>
  <si>
    <t>Recent advances in melanoidin removal from wastewater: Sources, properties, toxicity, and remediation strategies</t>
  </si>
  <si>
    <t>Emerging Trends to Approaching Zero Waste: Environmental and Social Perspectives</t>
  </si>
  <si>
    <t>10.1016/B978-0-323-85403-0.00015-3</t>
  </si>
  <si>
    <t>https://www.scopus.com/inward/record.uri?eid=2-s2.0-85137346901&amp;doi=10.1016%2fB978-0-323-85403-0.00015-3&amp;partnerID=40&amp;md5=f2845c5130b271e7bd165f27b693e55b</t>
  </si>
  <si>
    <t>Department of Chemical Engineering, Harcourt Butler Technical University, Uttar Pradesh, Kanpur, India; Department of Chemical Engineering, Babu Banarsi Das National Institute of Technology and Management, Uttar Pradesh, Lucknow, India; Department of Biotechnology, Motilal Nehru National Institute of Technology Allahabad, Uttar Pradesh, Prayagraj, India</t>
  </si>
  <si>
    <t>Rizvi, S., Department of Chemical Engineering, Harcourt Butler Technical University, Uttar Pradesh, Kanpur, India; Singh, A., Department of Chemical Engineering, Babu Banarsi Das National Institute of Technology and Management, Uttar Pradesh, Lucknow, India; Kushwaha, A., Department of Biotechnology, Motilal Nehru National Institute of Technology Allahabad, Uttar Pradesh, Prayagraj, India; Gupta, S.K., Department of Chemical Engineering, Harcourt Butler Technical University, Uttar Pradesh, Kanpur, India</t>
  </si>
  <si>
    <t>9780323854030; 9780323854047</t>
  </si>
  <si>
    <t>Jha R., Dwivedi S., Modhera B.</t>
  </si>
  <si>
    <t>Measurement and practices for hazardous waste management</t>
  </si>
  <si>
    <t>10.1016/B978-0-12-824344-2.00011-2</t>
  </si>
  <si>
    <t>https://www.scopus.com/inward/record.uri?eid=2-s2.0-85131394179&amp;doi=10.1016%2fB978-0-12-824344-2.00011-2&amp;partnerID=40&amp;md5=59b266c6c77e9b00bd92ff4756d7aa3c</t>
  </si>
  <si>
    <t>Department of Chemical Engineering, Maulana Azad National Institute of Technology, Madhya Pradesh, Bhopal, India; Department of Biochemical Engineering, Harcourt Butler Technical University, Kanpur, India</t>
  </si>
  <si>
    <t>Jha, R., Department of Chemical Engineering, Maulana Azad National Institute of Technology, Madhya Pradesh, Bhopal, India; Dwivedi, S., Department of Biochemical Engineering, Harcourt Butler Technical University, Kanpur, India; Modhera, B., Department of Chemical Engineering, Maulana Azad National Institute of Technology, Madhya Pradesh, Bhopal, India</t>
  </si>
  <si>
    <t>Gupta S.K., Gupta R.</t>
  </si>
  <si>
    <t>Policies, issues, and major safety operations in the management of hazardous waste</t>
  </si>
  <si>
    <t>10.1016/B978-0-12-824344-2.00001-X</t>
  </si>
  <si>
    <t>https://www.scopus.com/inward/record.uri?eid=2-s2.0-85126791607&amp;doi=10.1016%2fB978-0-12-824344-2.00001-X&amp;partnerID=40&amp;md5=b2a4f393b6a82e4417f58fb1513d1761</t>
  </si>
  <si>
    <t>Department of Chemistry, Harcourt Butler Technical University, Uttar Pradesh, Kanpur, India</t>
  </si>
  <si>
    <t>Gupta, S.K., Department of Chemistry, Harcourt Butler Technical University, Uttar Pradesh, Kanpur, India; Gupta, R., Department of Chemistry, Harcourt Butler Technical University, Uttar Pradesh, Kanpur, India</t>
  </si>
  <si>
    <t>Singh O.</t>
  </si>
  <si>
    <t>Forecasting trends in the generation and management of hazardous waste</t>
  </si>
  <si>
    <t>10.1016/B978-0-12-824344-2.00015-X</t>
  </si>
  <si>
    <t>https://www.scopus.com/inward/record.uri?eid=2-s2.0-85125227089&amp;doi=10.1016%2fB978-0-12-824344-2.00015-X&amp;partnerID=40&amp;md5=3206ee1118905aac0d08458440291904</t>
  </si>
  <si>
    <t>Harcourt Butler Technical University, Uttar Pradesh, Kanpur, India</t>
  </si>
  <si>
    <t>Singh, O., Harcourt Butler Technical University, Uttar Pradesh, Kanpur, India</t>
  </si>
  <si>
    <t>Negi A., Shukla A., Jaiswar A., Jasrotia R.S.</t>
  </si>
  <si>
    <t>Applications and challenges of microarray and RNA-sequencing</t>
  </si>
  <si>
    <t>Bioinformatics: Methods and Applications</t>
  </si>
  <si>
    <t>10.1016/B978-0-323-89775-4.00016-X</t>
  </si>
  <si>
    <t>https://www.scopus.com/inward/record.uri?eid=2-s2.0-85122626851&amp;doi=10.1016%2fB978-0-323-89775-4.00016-X&amp;partnerID=40&amp;md5=09fe7b055f8cd20951178a9b40880337</t>
  </si>
  <si>
    <t>Centre for Agricultural Bioinformatics (CABin), ICAR-Indian Agricultural Statistics Research Institute (IASRI), New Delhi, India; Department of Biochemical Engineering, Harcourt Butler Technical University, Kanpur, India; Mossakowski Medical Research Centre, Polish Academy of Sciences, Warsaw, Poland; Department of Biological Sciences, Florida State UniversityFL, United States</t>
  </si>
  <si>
    <t>Negi, A., Centre for Agricultural Bioinformatics (CABin), ICAR-Indian Agricultural Statistics Research Institute (IASRI), New Delhi, India; Shukla, A., Department of Biochemical Engineering, Harcourt Butler Technical University, Kanpur, India; Jaiswar, A., Mossakowski Medical Research Centre, Polish Academy of Sciences, Warsaw, Poland; Jasrotia, R.S., Department of Biological Sciences, Florida State UniversityFL, United States, Department of Biological Sciences, Florida State UniversityFL, United States</t>
  </si>
  <si>
    <t>9780323897754; 9780323903790</t>
  </si>
  <si>
    <t>Devnani G.L.</t>
  </si>
  <si>
    <t>Recent Trends in the Surface Modification of Natural Fibers for the Preparation of Green Biocomposite</t>
  </si>
  <si>
    <t>Materials Horizons: From Nature to Nanomaterials</t>
  </si>
  <si>
    <t>10.1007/978-981-15-9643-8_10</t>
  </si>
  <si>
    <t>https://www.scopus.com/inward/record.uri?eid=2-s2.0-85112256281&amp;doi=10.1007%2f978-981-15-9643-8_10&amp;partnerID=40&amp;md5=68cc9bb68b3393f35ed17cbd37418c0c</t>
  </si>
  <si>
    <t>Department of Chemical Engineering, Harcourt Butler Technical University, U.P., Kanpur, India</t>
  </si>
  <si>
    <t>Devnani, G.L., Department of Chemical Engineering, Harcourt Butler Technical University, U.P., Kanpur, India</t>
  </si>
  <si>
    <t>https://www.scopus.com/inward/record.uri?eid=2-s2.0-85096640214&amp;doi=10.1007%2fs13201-020-01217-z&amp;partnerID=40&amp;md5=5b8b37bb183ffd4f4499edcde7c38a21</t>
  </si>
  <si>
    <t>https://www.scopus.com/inward/record.uri?eid=2-s2.0-85109019841&amp;doi=10.1007%2fs13201-018-0871-y&amp;partnerID=40&amp;md5=3fa4095c294cfe4805004aeb048e4f71</t>
  </si>
  <si>
    <t>Uttar Pradesh Pollution Control Board, Kanpur Fase-3, Sadbhawna Nagar, Kalyanpur, Kanpur, Uttar Pradesh  208001, India; Department of Food Technology, Harcourt Butler Technical University, Kanpur, Uttar Pradesh  208002, India</t>
  </si>
  <si>
    <t>Kumar, M., Uttar Pradesh Pollution Control Board, Kanpur Fase-3, Sadbhawna Nagar, Kalyanpur, Kanpur, Uttar Pradesh  208001, India; Singh, A.K., Department of Food Technology, Harcourt Butler Technical University, Kanpur, Uttar Pradesh  208002, India; Sikandar, M., Uttar Pradesh Pollution Control Board, Kanpur Fase-3, Sadbhawna Nagar, Kalyanpur, Kanpur, Uttar Pradesh  208001, India</t>
  </si>
  <si>
    <t>Kumar A., Kumar D., Tripathi S.K., Shukla R.K., Kumar A.</t>
  </si>
  <si>
    <t>Role of Ag additives on light-induced metastable defects in a Se–In glassy system</t>
  </si>
  <si>
    <t>Journal of Taibah University for Science</t>
  </si>
  <si>
    <t>https://www.scopus.com/inward/record.uri?eid=2-s2.0-85142359506&amp;doi=10.1016%2fj.jtusci.2017.05.003&amp;partnerID=40&amp;md5=1d7a4c410adef436ecf947b09aab8315</t>
  </si>
  <si>
    <t>Department of Physics, Harcourt Butler Technical University, Kanpur, India; Department of Physics, J. S. S. Academy of Technical Education, Noida, India; Department of Physics, Panjab University, Chandigarh, India</t>
  </si>
  <si>
    <t>Kumar, A., Department of Physics, Harcourt Butler Technical University, Kanpur, India; Kumar, D., Department of Physics, J. S. S. Academy of Technical Education, Noida, India; Tripathi, S.K., Department of Physics, Panjab University, Chandigarh, India; Shukla, R.K., Department of Physics, Harcourt Butler Technical University, Kanpur, India; Kumar, A., Department of Physics, Harcourt Butler Technical University, Kanpur, India</t>
  </si>
  <si>
    <t>&gt;21 citations</t>
  </si>
  <si>
    <t>No of Documents</t>
  </si>
  <si>
    <t>Total number of Citation in SCOPUS in five years</t>
  </si>
  <si>
    <t>Total number of Citation in Web of Science in five years</t>
  </si>
  <si>
    <t>Total number of Publication in Web of Science in five years</t>
  </si>
  <si>
    <t xml:space="preserve">Total number of Publication in SCOPUS in five years </t>
  </si>
  <si>
    <t>Kindly See the details in the given sheets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</si>
</sst>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000000"/>
    <numFmt numFmtId="179" formatCode="0.00000000000"/>
    <numFmt numFmtId="180" formatCode="0.000000000000"/>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T\r\ue\”;\“\T\r\ue\”;\“\F\a\lse\”"/>
    <numFmt numFmtId="190" formatCode="[$€-2]\ #,##0.00_);[Red]\([$€-2]\ #,##0.00\)"/>
  </numFmts>
  <fonts count="50">
    <font>
      <sz val="10"/>
      <name val="Arial"/>
      <family val="0"/>
    </font>
    <font>
      <b/>
      <sz val="11"/>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b/>
      <sz val="20"/>
      <color indexed="8"/>
      <name val="Calibri"/>
      <family val="2"/>
    </font>
    <font>
      <b/>
      <sz val="28"/>
      <color indexed="8"/>
      <name val="Calibri"/>
      <family val="2"/>
    </font>
    <font>
      <sz val="16"/>
      <color indexed="8"/>
      <name val="Calibri"/>
      <family val="2"/>
    </font>
    <font>
      <b/>
      <sz val="18"/>
      <color indexed="8"/>
      <name val="Calibri"/>
      <family val="2"/>
    </font>
    <font>
      <b/>
      <sz val="15"/>
      <color indexed="63"/>
      <name val="Arial"/>
      <family val="2"/>
    </font>
    <font>
      <b/>
      <sz val="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5"/>
      <color rgb="FF2F2F2F"/>
      <name val="Arial"/>
      <family val="2"/>
    </font>
    <font>
      <b/>
      <sz val="28"/>
      <color theme="1"/>
      <name val="Calibri"/>
      <family val="2"/>
    </font>
    <font>
      <b/>
      <sz val="20"/>
      <color theme="1"/>
      <name val="Calibri"/>
      <family val="2"/>
    </font>
    <font>
      <sz val="16"/>
      <color theme="1"/>
      <name val="Calibri"/>
      <family val="2"/>
    </font>
    <font>
      <b/>
      <sz val="18"/>
      <color theme="1"/>
      <name val="Calibri"/>
      <family val="2"/>
    </font>
    <font>
      <b/>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2" tint="-0.099969998002052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border>
    <border>
      <left/>
      <right style="medium"/>
      <top/>
      <bottom/>
    </border>
    <border>
      <left/>
      <right style="medium"/>
      <top/>
      <bottom style="medium"/>
    </border>
    <border>
      <left style="medium"/>
      <right/>
      <top/>
      <bottom style="medium"/>
    </border>
    <border>
      <left style="medium"/>
      <right/>
      <top style="medium"/>
      <bottom/>
    </border>
    <border>
      <left style="medium"/>
      <right/>
      <top/>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2">
    <xf numFmtId="0" fontId="0" fillId="0" borderId="0" xfId="0" applyAlignment="1">
      <alignment/>
    </xf>
    <xf numFmtId="0" fontId="0" fillId="5" borderId="0" xfId="0" applyFill="1" applyAlignment="1">
      <alignment/>
    </xf>
    <xf numFmtId="0" fontId="0" fillId="33" borderId="0" xfId="0" applyFill="1" applyAlignment="1">
      <alignment/>
    </xf>
    <xf numFmtId="0" fontId="0" fillId="13" borderId="0" xfId="0" applyFill="1" applyAlignment="1">
      <alignment/>
    </xf>
    <xf numFmtId="16" fontId="0" fillId="13" borderId="0" xfId="0" applyNumberFormat="1" applyFill="1" applyAlignment="1">
      <alignment/>
    </xf>
    <xf numFmtId="0" fontId="0" fillId="34" borderId="0" xfId="0" applyFill="1" applyAlignment="1">
      <alignment/>
    </xf>
    <xf numFmtId="16" fontId="0" fillId="34" borderId="0" xfId="0" applyNumberFormat="1" applyFill="1" applyAlignment="1">
      <alignment/>
    </xf>
    <xf numFmtId="0" fontId="0" fillId="0" borderId="0" xfId="0" applyFont="1" applyAlignment="1">
      <alignment/>
    </xf>
    <xf numFmtId="0" fontId="0" fillId="0" borderId="0" xfId="0" applyAlignment="1">
      <alignment horizontal="center" vertical="center"/>
    </xf>
    <xf numFmtId="188" fontId="1" fillId="0" borderId="10" xfId="0" applyNumberFormat="1" applyFont="1" applyBorder="1" applyAlignment="1">
      <alignment horizontal="center" vertical="center"/>
    </xf>
    <xf numFmtId="188" fontId="1" fillId="0" borderId="11" xfId="0" applyNumberFormat="1" applyFont="1" applyBorder="1" applyAlignment="1">
      <alignment horizontal="center" vertical="center"/>
    </xf>
    <xf numFmtId="188" fontId="1" fillId="0" borderId="12" xfId="0" applyNumberFormat="1" applyFont="1" applyBorder="1" applyAlignment="1">
      <alignment horizontal="center" vertical="center"/>
    </xf>
    <xf numFmtId="0" fontId="0" fillId="5" borderId="0" xfId="0" applyFill="1" applyAlignment="1">
      <alignment horizontal="center" vertical="center"/>
    </xf>
    <xf numFmtId="0" fontId="0" fillId="33" borderId="0" xfId="0" applyFont="1" applyFill="1" applyAlignment="1">
      <alignment horizontal="center" vertical="center"/>
    </xf>
    <xf numFmtId="0" fontId="0" fillId="33" borderId="0" xfId="0" applyFill="1" applyAlignment="1">
      <alignment horizontal="center" vertical="center"/>
    </xf>
    <xf numFmtId="0" fontId="0" fillId="13" borderId="0" xfId="0" applyFill="1" applyAlignment="1">
      <alignment horizontal="center" vertical="center"/>
    </xf>
    <xf numFmtId="0" fontId="0" fillId="34" borderId="0" xfId="0" applyFill="1" applyAlignment="1">
      <alignment horizontal="center" vertical="center"/>
    </xf>
    <xf numFmtId="0" fontId="0" fillId="0" borderId="13" xfId="0" applyBorder="1" applyAlignment="1">
      <alignment/>
    </xf>
    <xf numFmtId="0" fontId="2" fillId="0" borderId="14" xfId="0" applyFont="1" applyBorder="1" applyAlignment="1">
      <alignment/>
    </xf>
    <xf numFmtId="0" fontId="2" fillId="0" borderId="10" xfId="0" applyFont="1" applyBorder="1" applyAlignment="1">
      <alignment/>
    </xf>
    <xf numFmtId="0" fontId="2" fillId="0" borderId="15" xfId="0" applyFont="1" applyBorder="1" applyAlignment="1">
      <alignment/>
    </xf>
    <xf numFmtId="0" fontId="2" fillId="0" borderId="11" xfId="0" applyFont="1" applyBorder="1" applyAlignment="1">
      <alignment/>
    </xf>
    <xf numFmtId="0" fontId="2" fillId="0" borderId="13" xfId="0" applyFont="1" applyBorder="1" applyAlignment="1">
      <alignment/>
    </xf>
    <xf numFmtId="0" fontId="2" fillId="0" borderId="12" xfId="0" applyFont="1" applyBorder="1" applyAlignment="1">
      <alignment/>
    </xf>
    <xf numFmtId="0" fontId="44" fillId="0" borderId="0" xfId="0" applyFont="1" applyAlignment="1">
      <alignment/>
    </xf>
    <xf numFmtId="0" fontId="44" fillId="0" borderId="14" xfId="0" applyFont="1" applyBorder="1" applyAlignment="1">
      <alignment/>
    </xf>
    <xf numFmtId="0" fontId="44" fillId="0" borderId="10" xfId="0" applyFont="1" applyBorder="1" applyAlignment="1">
      <alignment/>
    </xf>
    <xf numFmtId="0" fontId="44" fillId="0" borderId="15" xfId="0" applyFont="1" applyBorder="1" applyAlignment="1">
      <alignment/>
    </xf>
    <xf numFmtId="0" fontId="44" fillId="0" borderId="11" xfId="0" applyFont="1" applyBorder="1" applyAlignment="1">
      <alignment/>
    </xf>
    <xf numFmtId="2" fontId="44" fillId="0" borderId="12" xfId="0" applyNumberFormat="1" applyFont="1" applyBorder="1" applyAlignment="1">
      <alignment/>
    </xf>
    <xf numFmtId="0" fontId="45" fillId="34" borderId="0" xfId="0" applyFont="1" applyFill="1" applyAlignment="1">
      <alignment horizontal="center" vertical="center" textRotation="90" wrapText="1"/>
    </xf>
    <xf numFmtId="0" fontId="46" fillId="13" borderId="0" xfId="0" applyFont="1" applyFill="1" applyAlignment="1">
      <alignment horizontal="center" vertical="center" textRotation="90" wrapText="1"/>
    </xf>
    <xf numFmtId="0" fontId="47" fillId="0" borderId="14" xfId="0" applyFont="1" applyBorder="1" applyAlignment="1">
      <alignment horizontal="center" vertical="center"/>
    </xf>
    <xf numFmtId="0" fontId="47" fillId="0" borderId="16"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0" fontId="47" fillId="0" borderId="13" xfId="0" applyFont="1" applyBorder="1" applyAlignment="1">
      <alignment horizontal="center" vertical="center"/>
    </xf>
    <xf numFmtId="0" fontId="47" fillId="0" borderId="17" xfId="0" applyFont="1" applyBorder="1" applyAlignment="1">
      <alignment horizontal="center" vertical="center"/>
    </xf>
    <xf numFmtId="0" fontId="48" fillId="5" borderId="0" xfId="0" applyFont="1" applyFill="1" applyAlignment="1">
      <alignment horizontal="center" vertical="center" wrapText="1"/>
    </xf>
    <xf numFmtId="0" fontId="45" fillId="33" borderId="0" xfId="0" applyFont="1" applyFill="1" applyAlignment="1">
      <alignment horizontal="center" vertical="center" textRotation="90" wrapText="1"/>
    </xf>
    <xf numFmtId="0" fontId="49" fillId="0" borderId="0" xfId="0" applyFont="1" applyAlignment="1">
      <alignment horizontal="left" vertical="center" wrapText="1" readingOrder="1"/>
    </xf>
    <xf numFmtId="0" fontId="26"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17</xdr:row>
      <xdr:rowOff>0</xdr:rowOff>
    </xdr:from>
    <xdr:to>
      <xdr:col>3</xdr:col>
      <xdr:colOff>742950</xdr:colOff>
      <xdr:row>26</xdr:row>
      <xdr:rowOff>85725</xdr:rowOff>
    </xdr:to>
    <xdr:pic>
      <xdr:nvPicPr>
        <xdr:cNvPr id="1" name="Picture 1"/>
        <xdr:cNvPicPr preferRelativeResize="1">
          <a:picLocks noChangeAspect="1"/>
        </xdr:cNvPicPr>
      </xdr:nvPicPr>
      <xdr:blipFill>
        <a:blip r:embed="rId1"/>
        <a:stretch>
          <a:fillRect/>
        </a:stretch>
      </xdr:blipFill>
      <xdr:spPr>
        <a:xfrm>
          <a:off x="5524500" y="3305175"/>
          <a:ext cx="1571625" cy="154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238125</xdr:colOff>
      <xdr:row>0</xdr:row>
      <xdr:rowOff>0</xdr:rowOff>
    </xdr:from>
    <xdr:to>
      <xdr:col>5</xdr:col>
      <xdr:colOff>542925</xdr:colOff>
      <xdr:row>4</xdr:row>
      <xdr:rowOff>190500</xdr:rowOff>
    </xdr:to>
    <xdr:pic>
      <xdr:nvPicPr>
        <xdr:cNvPr id="1" name="Picture 1"/>
        <xdr:cNvPicPr preferRelativeResize="1">
          <a:picLocks noChangeAspect="1"/>
        </xdr:cNvPicPr>
      </xdr:nvPicPr>
      <xdr:blipFill>
        <a:blip r:embed="rId1"/>
        <a:stretch>
          <a:fillRect/>
        </a:stretch>
      </xdr:blipFill>
      <xdr:spPr>
        <a:xfrm>
          <a:off x="4581525" y="0"/>
          <a:ext cx="11334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628650</xdr:colOff>
      <xdr:row>2</xdr:row>
      <xdr:rowOff>0</xdr:rowOff>
    </xdr:from>
    <xdr:to>
      <xdr:col>4</xdr:col>
      <xdr:colOff>28575</xdr:colOff>
      <xdr:row>10</xdr:row>
      <xdr:rowOff>76200</xdr:rowOff>
    </xdr:to>
    <xdr:pic>
      <xdr:nvPicPr>
        <xdr:cNvPr id="1" name="Picture 1"/>
        <xdr:cNvPicPr preferRelativeResize="1">
          <a:picLocks noChangeAspect="1"/>
        </xdr:cNvPicPr>
      </xdr:nvPicPr>
      <xdr:blipFill>
        <a:blip r:embed="rId1"/>
        <a:stretch>
          <a:fillRect/>
        </a:stretch>
      </xdr:blipFill>
      <xdr:spPr>
        <a:xfrm>
          <a:off x="5391150" y="447675"/>
          <a:ext cx="1533525"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5:C25"/>
  <sheetViews>
    <sheetView tabSelected="1" zoomScalePageLayoutView="0" workbookViewId="0" topLeftCell="A1">
      <selection activeCell="B28" sqref="B28"/>
    </sheetView>
  </sheetViews>
  <sheetFormatPr defaultColWidth="11.421875" defaultRowHeight="12.75"/>
  <cols>
    <col min="2" max="2" width="71.421875" style="0" bestFit="1" customWidth="1"/>
    <col min="3" max="3" width="12.421875" style="0" bestFit="1" customWidth="1"/>
  </cols>
  <sheetData>
    <row r="5" ht="18.75">
      <c r="B5" s="24"/>
    </row>
    <row r="6" ht="18.75">
      <c r="B6" s="24"/>
    </row>
    <row r="10" ht="13.5" thickBot="1"/>
    <row r="11" spans="2:3" ht="18.75">
      <c r="B11" s="25" t="s">
        <v>3630</v>
      </c>
      <c r="C11" s="26">
        <f>Scopus!D3</f>
        <v>1998</v>
      </c>
    </row>
    <row r="12" spans="2:3" ht="18.75">
      <c r="B12" s="27" t="s">
        <v>3631</v>
      </c>
      <c r="C12" s="28">
        <f>Webofscience!B8</f>
        <v>1293</v>
      </c>
    </row>
    <row r="13" spans="2:3" ht="18.75">
      <c r="B13" s="27" t="s">
        <v>3633</v>
      </c>
      <c r="C13" s="28">
        <f>Scopus!D2</f>
        <v>464</v>
      </c>
    </row>
    <row r="14" spans="2:3" ht="18.75">
      <c r="B14" s="27" t="s">
        <v>3632</v>
      </c>
      <c r="C14" s="28">
        <f>Webofscience!B7</f>
        <v>254</v>
      </c>
    </row>
    <row r="15" spans="2:3" ht="19.5" thickBot="1">
      <c r="B15" s="17"/>
      <c r="C15" s="29">
        <f>(0.5*C11+0.5*C12)/(0.5*C13+0.5*C14)</f>
        <v>4.5835654596100275</v>
      </c>
    </row>
    <row r="21" ht="12.75">
      <c r="B21" s="41" t="s">
        <v>3634</v>
      </c>
    </row>
    <row r="22" ht="12.75">
      <c r="B22" s="41"/>
    </row>
    <row r="23" ht="12.75">
      <c r="B23" s="41"/>
    </row>
    <row r="24" ht="12.75">
      <c r="B24" s="41"/>
    </row>
    <row r="25" ht="12.75">
      <c r="B25" s="41"/>
    </row>
  </sheetData>
  <sheetProtection/>
  <mergeCells count="1">
    <mergeCell ref="B21:B25"/>
  </mergeCells>
  <printOptions/>
  <pageMargins left="0.7" right="0.7" top="0.75" bottom="0.75" header="0.3" footer="0.3"/>
  <pageSetup orientation="portrait" paperSize="3"/>
  <drawing r:id="rId1"/>
</worksheet>
</file>

<file path=xl/worksheets/sheet2.xml><?xml version="1.0" encoding="utf-8"?>
<worksheet xmlns="http://schemas.openxmlformats.org/spreadsheetml/2006/main" xmlns:r="http://schemas.openxmlformats.org/officeDocument/2006/relationships">
  <dimension ref="A2:T476"/>
  <sheetViews>
    <sheetView zoomScalePageLayoutView="0" workbookViewId="0" topLeftCell="A1">
      <selection activeCell="D12" sqref="D12"/>
    </sheetView>
  </sheetViews>
  <sheetFormatPr defaultColWidth="12.57421875" defaultRowHeight="12.75"/>
  <cols>
    <col min="1" max="2" width="12.421875" style="0" customWidth="1"/>
    <col min="3" max="3" width="22.421875" style="0" customWidth="1"/>
    <col min="4" max="4" width="17.8515625" style="8" bestFit="1" customWidth="1"/>
    <col min="5" max="5" width="12.421875" style="0" customWidth="1"/>
    <col min="6" max="6" width="16.421875" style="0" customWidth="1"/>
    <col min="7" max="13" width="12.421875" style="0" customWidth="1"/>
    <col min="14" max="14" width="35.8515625" style="0" customWidth="1"/>
    <col min="15" max="16384" width="12.421875" style="0" customWidth="1"/>
  </cols>
  <sheetData>
    <row r="1" ht="13.5" thickBot="1"/>
    <row r="2" spans="2:4" ht="21">
      <c r="B2" s="32" t="s">
        <v>244</v>
      </c>
      <c r="C2" s="33"/>
      <c r="D2" s="9">
        <f>COUNTIF(B7:B470,"&gt;0")</f>
        <v>464</v>
      </c>
    </row>
    <row r="3" spans="2:4" ht="21">
      <c r="B3" s="34" t="s">
        <v>245</v>
      </c>
      <c r="C3" s="35"/>
      <c r="D3" s="10">
        <f>SUM(K8:K470)</f>
        <v>1998</v>
      </c>
    </row>
    <row r="4" spans="2:7" ht="21">
      <c r="B4" s="34" t="s">
        <v>246</v>
      </c>
      <c r="C4" s="35"/>
      <c r="D4" s="10">
        <f>D3/D2</f>
        <v>4.306034482758621</v>
      </c>
      <c r="G4" s="7" t="s">
        <v>3629</v>
      </c>
    </row>
    <row r="5" spans="2:7" ht="21.75" thickBot="1">
      <c r="B5" s="36" t="s">
        <v>247</v>
      </c>
      <c r="C5" s="37"/>
      <c r="D5" s="11">
        <v>21</v>
      </c>
      <c r="F5" s="7" t="s">
        <v>3628</v>
      </c>
      <c r="G5">
        <f>COUNTIF(K8:K470,"&gt;=21")</f>
        <v>22</v>
      </c>
    </row>
    <row r="7" spans="1:20" s="1" customFormat="1" ht="12.75">
      <c r="A7" s="38" t="s">
        <v>248</v>
      </c>
      <c r="B7" s="1">
        <v>1</v>
      </c>
      <c r="C7" s="1" t="s">
        <v>5</v>
      </c>
      <c r="D7" s="12" t="s">
        <v>4</v>
      </c>
      <c r="E7" s="1" t="s">
        <v>249</v>
      </c>
      <c r="F7" s="1" t="s">
        <v>250</v>
      </c>
      <c r="G7" s="1" t="s">
        <v>9</v>
      </c>
      <c r="H7" s="1" t="s">
        <v>10</v>
      </c>
      <c r="I7" s="1" t="s">
        <v>251</v>
      </c>
      <c r="J7" s="1" t="s">
        <v>252</v>
      </c>
      <c r="K7" s="1" t="s">
        <v>253</v>
      </c>
      <c r="L7" s="1" t="s">
        <v>13</v>
      </c>
      <c r="M7" s="1" t="s">
        <v>254</v>
      </c>
      <c r="N7" s="1" t="s">
        <v>255</v>
      </c>
      <c r="O7" s="1" t="s">
        <v>256</v>
      </c>
      <c r="P7" s="1" t="s">
        <v>257</v>
      </c>
      <c r="Q7" s="1" t="s">
        <v>258</v>
      </c>
      <c r="R7" s="1" t="s">
        <v>259</v>
      </c>
      <c r="S7" s="1" t="s">
        <v>260</v>
      </c>
      <c r="T7" s="1" t="s">
        <v>261</v>
      </c>
    </row>
    <row r="8" spans="1:20" s="1" customFormat="1" ht="12.75">
      <c r="A8" s="38"/>
      <c r="B8" s="1">
        <v>2</v>
      </c>
      <c r="C8" s="1" t="s">
        <v>262</v>
      </c>
      <c r="D8" s="12" t="s">
        <v>263</v>
      </c>
      <c r="E8" s="1">
        <v>2019</v>
      </c>
      <c r="F8" s="1" t="s">
        <v>264</v>
      </c>
      <c r="G8" s="1">
        <v>65</v>
      </c>
      <c r="H8" s="1">
        <v>1</v>
      </c>
      <c r="I8" s="1">
        <v>58</v>
      </c>
      <c r="J8" s="1">
        <v>68</v>
      </c>
      <c r="K8" s="1">
        <v>2</v>
      </c>
      <c r="L8" s="1" t="s">
        <v>265</v>
      </c>
      <c r="M8" s="1" t="s">
        <v>266</v>
      </c>
      <c r="N8" s="1" t="s">
        <v>267</v>
      </c>
      <c r="O8" s="1" t="s">
        <v>268</v>
      </c>
      <c r="Q8" s="1">
        <v>3772063</v>
      </c>
      <c r="S8" s="1" t="s">
        <v>269</v>
      </c>
      <c r="T8" s="1" t="s">
        <v>270</v>
      </c>
    </row>
    <row r="9" spans="1:20" s="1" customFormat="1" ht="12.75">
      <c r="A9" s="38"/>
      <c r="B9" s="1">
        <v>3</v>
      </c>
      <c r="C9" s="1" t="s">
        <v>271</v>
      </c>
      <c r="D9" s="12" t="s">
        <v>272</v>
      </c>
      <c r="E9" s="1">
        <v>2018</v>
      </c>
      <c r="F9" s="1" t="s">
        <v>273</v>
      </c>
      <c r="G9" s="1">
        <v>638</v>
      </c>
      <c r="I9" s="1">
        <v>51</v>
      </c>
      <c r="J9" s="1">
        <v>58</v>
      </c>
      <c r="L9" s="1" t="s">
        <v>274</v>
      </c>
      <c r="M9" s="1" t="s">
        <v>275</v>
      </c>
      <c r="N9" s="1" t="s">
        <v>276</v>
      </c>
      <c r="O9" s="1" t="s">
        <v>277</v>
      </c>
      <c r="P9" s="1" t="s">
        <v>278</v>
      </c>
      <c r="Q9" s="1">
        <v>21945357</v>
      </c>
      <c r="R9" s="1">
        <v>9789811060045</v>
      </c>
      <c r="S9" s="1" t="s">
        <v>279</v>
      </c>
      <c r="T9" s="1" t="s">
        <v>270</v>
      </c>
    </row>
    <row r="10" spans="1:20" s="1" customFormat="1" ht="12.75">
      <c r="A10" s="38"/>
      <c r="B10" s="1">
        <v>4</v>
      </c>
      <c r="C10" s="1" t="s">
        <v>280</v>
      </c>
      <c r="D10" s="12" t="s">
        <v>281</v>
      </c>
      <c r="E10" s="1">
        <v>2017</v>
      </c>
      <c r="F10" s="1" t="s">
        <v>282</v>
      </c>
      <c r="G10" s="1">
        <v>13</v>
      </c>
      <c r="H10" s="1">
        <v>5</v>
      </c>
      <c r="I10" s="1">
        <v>577</v>
      </c>
      <c r="J10" s="1">
        <v>586</v>
      </c>
      <c r="K10" s="1">
        <v>3</v>
      </c>
      <c r="L10" s="1" t="s">
        <v>283</v>
      </c>
      <c r="M10" s="1" t="s">
        <v>284</v>
      </c>
      <c r="N10" s="1" t="s">
        <v>285</v>
      </c>
      <c r="O10" s="1" t="s">
        <v>286</v>
      </c>
      <c r="Q10" s="1">
        <v>9731318</v>
      </c>
      <c r="S10" s="1" t="s">
        <v>269</v>
      </c>
      <c r="T10" s="1" t="s">
        <v>270</v>
      </c>
    </row>
    <row r="11" spans="1:20" s="2" customFormat="1" ht="12.75">
      <c r="A11" s="39" t="s">
        <v>287</v>
      </c>
      <c r="B11" s="2">
        <v>1</v>
      </c>
      <c r="C11" s="2" t="s">
        <v>288</v>
      </c>
      <c r="D11" s="13" t="s">
        <v>289</v>
      </c>
      <c r="E11" s="2">
        <v>2022</v>
      </c>
      <c r="F11" s="2" t="s">
        <v>290</v>
      </c>
      <c r="G11" s="2">
        <v>99</v>
      </c>
      <c r="H11" s="2">
        <v>5</v>
      </c>
      <c r="L11" s="2" t="s">
        <v>291</v>
      </c>
      <c r="M11" s="2" t="s">
        <v>292</v>
      </c>
      <c r="N11" s="2" t="s">
        <v>293</v>
      </c>
      <c r="O11" s="2" t="s">
        <v>294</v>
      </c>
      <c r="Q11" s="2">
        <v>194522</v>
      </c>
      <c r="S11" s="2" t="s">
        <v>269</v>
      </c>
      <c r="T11" s="2" t="s">
        <v>270</v>
      </c>
    </row>
    <row r="12" spans="1:20" s="2" customFormat="1" ht="12.75">
      <c r="A12" s="39"/>
      <c r="B12" s="2">
        <v>2</v>
      </c>
      <c r="C12" s="2" t="s">
        <v>295</v>
      </c>
      <c r="D12" s="13" t="s">
        <v>296</v>
      </c>
      <c r="E12" s="2">
        <v>2022</v>
      </c>
      <c r="F12" s="2" t="s">
        <v>297</v>
      </c>
      <c r="G12" s="2">
        <v>58</v>
      </c>
      <c r="H12" s="2">
        <v>2</v>
      </c>
      <c r="I12" s="2">
        <v>263</v>
      </c>
      <c r="J12" s="2">
        <v>281</v>
      </c>
      <c r="K12" s="2">
        <v>2</v>
      </c>
      <c r="L12" s="2" t="s">
        <v>298</v>
      </c>
      <c r="M12" s="2" t="s">
        <v>299</v>
      </c>
      <c r="N12" s="2" t="s">
        <v>300</v>
      </c>
      <c r="O12" s="2" t="s">
        <v>301</v>
      </c>
      <c r="Q12" s="2">
        <v>9477411</v>
      </c>
      <c r="S12" s="2" t="s">
        <v>269</v>
      </c>
      <c r="T12" s="2" t="s">
        <v>270</v>
      </c>
    </row>
    <row r="13" spans="1:20" s="2" customFormat="1" ht="12.75">
      <c r="A13" s="39"/>
      <c r="B13" s="2">
        <v>3</v>
      </c>
      <c r="C13" s="2" t="s">
        <v>302</v>
      </c>
      <c r="D13" s="13" t="s">
        <v>303</v>
      </c>
      <c r="E13" s="2">
        <v>2022</v>
      </c>
      <c r="F13" s="2" t="s">
        <v>304</v>
      </c>
      <c r="G13" s="2">
        <v>65</v>
      </c>
      <c r="I13" s="2">
        <v>3893</v>
      </c>
      <c r="J13" s="2">
        <v>3901</v>
      </c>
      <c r="L13" s="2" t="s">
        <v>305</v>
      </c>
      <c r="M13" s="2" t="s">
        <v>306</v>
      </c>
      <c r="N13" s="2" t="s">
        <v>307</v>
      </c>
      <c r="O13" s="2" t="s">
        <v>308</v>
      </c>
      <c r="Q13" s="2">
        <v>22147853</v>
      </c>
      <c r="S13" s="2" t="s">
        <v>269</v>
      </c>
      <c r="T13" s="2" t="s">
        <v>270</v>
      </c>
    </row>
    <row r="14" spans="1:20" s="2" customFormat="1" ht="12.75">
      <c r="A14" s="39"/>
      <c r="B14" s="2">
        <v>4</v>
      </c>
      <c r="C14" s="2" t="s">
        <v>309</v>
      </c>
      <c r="D14" s="13" t="s">
        <v>310</v>
      </c>
      <c r="E14" s="2">
        <v>2022</v>
      </c>
      <c r="F14" s="2" t="s">
        <v>311</v>
      </c>
      <c r="L14" s="2" t="s">
        <v>312</v>
      </c>
      <c r="M14" s="2" t="s">
        <v>313</v>
      </c>
      <c r="N14" s="2" t="s">
        <v>314</v>
      </c>
      <c r="O14" s="2" t="s">
        <v>315</v>
      </c>
      <c r="Q14" s="2">
        <v>1430750</v>
      </c>
      <c r="S14" s="2" t="s">
        <v>269</v>
      </c>
      <c r="T14" s="2" t="s">
        <v>270</v>
      </c>
    </row>
    <row r="15" spans="1:20" s="2" customFormat="1" ht="12.75">
      <c r="A15" s="39"/>
      <c r="B15" s="2">
        <v>5</v>
      </c>
      <c r="C15" s="2" t="s">
        <v>316</v>
      </c>
      <c r="D15" s="13" t="s">
        <v>317</v>
      </c>
      <c r="E15" s="2">
        <v>2022</v>
      </c>
      <c r="F15" s="2" t="s">
        <v>304</v>
      </c>
      <c r="G15" s="2">
        <v>62</v>
      </c>
      <c r="H15" s="2" t="s">
        <v>318</v>
      </c>
      <c r="I15" s="2">
        <v>6544</v>
      </c>
      <c r="J15" s="2">
        <v>6549</v>
      </c>
      <c r="L15" s="2" t="s">
        <v>319</v>
      </c>
      <c r="M15" s="2" t="s">
        <v>320</v>
      </c>
      <c r="N15" s="2" t="s">
        <v>321</v>
      </c>
      <c r="O15" s="2" t="s">
        <v>322</v>
      </c>
      <c r="Q15" s="2">
        <v>22147853</v>
      </c>
      <c r="S15" s="2" t="s">
        <v>269</v>
      </c>
      <c r="T15" s="2" t="s">
        <v>270</v>
      </c>
    </row>
    <row r="16" spans="1:20" s="2" customFormat="1" ht="12.75">
      <c r="A16" s="39"/>
      <c r="B16" s="2">
        <v>6</v>
      </c>
      <c r="C16" s="2" t="s">
        <v>323</v>
      </c>
      <c r="D16" s="13" t="s">
        <v>324</v>
      </c>
      <c r="E16" s="2">
        <v>2022</v>
      </c>
      <c r="F16" s="2" t="s">
        <v>325</v>
      </c>
      <c r="I16" s="2">
        <v>147</v>
      </c>
      <c r="J16" s="2">
        <v>153</v>
      </c>
      <c r="L16" s="2" t="s">
        <v>326</v>
      </c>
      <c r="M16" s="2" t="s">
        <v>327</v>
      </c>
      <c r="N16" s="2" t="s">
        <v>328</v>
      </c>
      <c r="O16" s="2" t="s">
        <v>329</v>
      </c>
      <c r="P16" s="2" t="s">
        <v>330</v>
      </c>
      <c r="Q16" s="2">
        <v>21954356</v>
      </c>
      <c r="R16" s="2">
        <v>9789811683404</v>
      </c>
      <c r="S16" s="2" t="s">
        <v>279</v>
      </c>
      <c r="T16" s="2" t="s">
        <v>270</v>
      </c>
    </row>
    <row r="17" spans="1:20" s="2" customFormat="1" ht="12.75">
      <c r="A17" s="39"/>
      <c r="B17" s="2">
        <v>7</v>
      </c>
      <c r="C17" s="2" t="s">
        <v>331</v>
      </c>
      <c r="D17" s="14" t="s">
        <v>332</v>
      </c>
      <c r="E17" s="2">
        <v>2021</v>
      </c>
      <c r="F17" s="2" t="s">
        <v>333</v>
      </c>
      <c r="G17" s="2">
        <v>102</v>
      </c>
      <c r="H17" s="2">
        <v>2</v>
      </c>
      <c r="I17" s="2">
        <v>319</v>
      </c>
      <c r="J17" s="2">
        <v>327</v>
      </c>
      <c r="L17" s="2" t="s">
        <v>334</v>
      </c>
      <c r="M17" s="2" t="s">
        <v>335</v>
      </c>
      <c r="N17" s="2" t="s">
        <v>336</v>
      </c>
      <c r="O17" s="2" t="s">
        <v>337</v>
      </c>
      <c r="Q17" s="2">
        <v>22502483</v>
      </c>
      <c r="S17" s="2" t="s">
        <v>269</v>
      </c>
      <c r="T17" s="2" t="s">
        <v>270</v>
      </c>
    </row>
    <row r="18" spans="1:20" s="2" customFormat="1" ht="12.75">
      <c r="A18" s="39"/>
      <c r="B18" s="2">
        <v>8</v>
      </c>
      <c r="C18" s="2" t="s">
        <v>338</v>
      </c>
      <c r="D18" s="14" t="s">
        <v>339</v>
      </c>
      <c r="E18" s="2">
        <v>2021</v>
      </c>
      <c r="F18" s="2" t="s">
        <v>340</v>
      </c>
      <c r="I18" s="2">
        <v>586</v>
      </c>
      <c r="J18" s="2">
        <v>591</v>
      </c>
      <c r="K18" s="2">
        <v>1</v>
      </c>
      <c r="L18" s="2" t="s">
        <v>341</v>
      </c>
      <c r="M18" s="2" t="s">
        <v>342</v>
      </c>
      <c r="N18" s="2" t="s">
        <v>343</v>
      </c>
      <c r="O18" s="2" t="s">
        <v>344</v>
      </c>
      <c r="P18" s="2" t="s">
        <v>345</v>
      </c>
      <c r="R18" s="2">
        <v>9781665428675</v>
      </c>
      <c r="S18" s="2" t="s">
        <v>279</v>
      </c>
      <c r="T18" s="2" t="s">
        <v>270</v>
      </c>
    </row>
    <row r="19" spans="1:20" s="2" customFormat="1" ht="12.75">
      <c r="A19" s="39"/>
      <c r="B19" s="2">
        <v>9</v>
      </c>
      <c r="C19" s="2" t="s">
        <v>346</v>
      </c>
      <c r="D19" s="14" t="s">
        <v>347</v>
      </c>
      <c r="E19" s="2">
        <v>2021</v>
      </c>
      <c r="F19" s="2" t="s">
        <v>348</v>
      </c>
      <c r="I19" s="2">
        <v>238</v>
      </c>
      <c r="J19" s="2">
        <v>247</v>
      </c>
      <c r="L19" s="2" t="s">
        <v>349</v>
      </c>
      <c r="M19" s="2" t="s">
        <v>350</v>
      </c>
      <c r="N19" s="2" t="s">
        <v>351</v>
      </c>
      <c r="O19" s="2" t="s">
        <v>352</v>
      </c>
      <c r="R19" s="2" t="s">
        <v>353</v>
      </c>
      <c r="S19" s="2" t="s">
        <v>354</v>
      </c>
      <c r="T19" s="2" t="s">
        <v>270</v>
      </c>
    </row>
    <row r="20" spans="1:20" s="2" customFormat="1" ht="12.75">
      <c r="A20" s="39"/>
      <c r="B20" s="2">
        <v>10</v>
      </c>
      <c r="C20" s="2" t="s">
        <v>355</v>
      </c>
      <c r="D20" s="14" t="s">
        <v>356</v>
      </c>
      <c r="E20" s="2">
        <v>2021</v>
      </c>
      <c r="F20" s="2" t="s">
        <v>357</v>
      </c>
      <c r="G20" s="2">
        <v>2341</v>
      </c>
      <c r="K20" s="2">
        <v>1</v>
      </c>
      <c r="L20" s="2" t="s">
        <v>358</v>
      </c>
      <c r="M20" s="2" t="s">
        <v>359</v>
      </c>
      <c r="N20" s="2" t="s">
        <v>360</v>
      </c>
      <c r="O20" s="2" t="s">
        <v>361</v>
      </c>
      <c r="P20" s="2" t="s">
        <v>362</v>
      </c>
      <c r="Q20" s="2" t="s">
        <v>363</v>
      </c>
      <c r="R20" s="2">
        <v>9780735440951</v>
      </c>
      <c r="S20" s="2" t="s">
        <v>279</v>
      </c>
      <c r="T20" s="2" t="s">
        <v>270</v>
      </c>
    </row>
    <row r="21" spans="1:20" s="2" customFormat="1" ht="12.75">
      <c r="A21" s="39"/>
      <c r="B21" s="2">
        <v>11</v>
      </c>
      <c r="C21" s="2" t="s">
        <v>364</v>
      </c>
      <c r="D21" s="14" t="s">
        <v>365</v>
      </c>
      <c r="E21" s="2">
        <v>2021</v>
      </c>
      <c r="F21" s="2" t="s">
        <v>366</v>
      </c>
      <c r="G21" s="2">
        <v>102</v>
      </c>
      <c r="H21" s="2">
        <v>2</v>
      </c>
      <c r="I21" s="2">
        <v>323</v>
      </c>
      <c r="J21" s="2">
        <v>327</v>
      </c>
      <c r="K21" s="2">
        <v>1</v>
      </c>
      <c r="L21" s="2" t="s">
        <v>367</v>
      </c>
      <c r="M21" s="2" t="s">
        <v>368</v>
      </c>
      <c r="N21" s="2" t="s">
        <v>369</v>
      </c>
      <c r="O21" s="2" t="s">
        <v>370</v>
      </c>
      <c r="Q21" s="2">
        <v>22502106</v>
      </c>
      <c r="S21" s="2" t="s">
        <v>269</v>
      </c>
      <c r="T21" s="2" t="s">
        <v>270</v>
      </c>
    </row>
    <row r="22" spans="1:20" s="2" customFormat="1" ht="12.75">
      <c r="A22" s="39"/>
      <c r="B22" s="2">
        <v>12</v>
      </c>
      <c r="C22" s="2" t="s">
        <v>371</v>
      </c>
      <c r="D22" s="14" t="s">
        <v>372</v>
      </c>
      <c r="E22" s="2">
        <v>2021</v>
      </c>
      <c r="F22" s="2" t="s">
        <v>373</v>
      </c>
      <c r="G22" s="2">
        <v>43</v>
      </c>
      <c r="K22" s="2">
        <v>11</v>
      </c>
      <c r="L22" s="2" t="s">
        <v>374</v>
      </c>
      <c r="M22" s="2" t="s">
        <v>375</v>
      </c>
      <c r="N22" s="2" t="s">
        <v>376</v>
      </c>
      <c r="O22" s="2" t="s">
        <v>377</v>
      </c>
      <c r="Q22" s="2">
        <v>22131388</v>
      </c>
      <c r="S22" s="2" t="s">
        <v>269</v>
      </c>
      <c r="T22" s="2" t="s">
        <v>270</v>
      </c>
    </row>
    <row r="23" spans="1:20" s="2" customFormat="1" ht="12.75">
      <c r="A23" s="39"/>
      <c r="B23" s="2">
        <v>13</v>
      </c>
      <c r="C23" s="2" t="s">
        <v>378</v>
      </c>
      <c r="D23" s="14" t="s">
        <v>379</v>
      </c>
      <c r="E23" s="2">
        <v>2021</v>
      </c>
      <c r="F23" s="2" t="s">
        <v>380</v>
      </c>
      <c r="G23" s="2">
        <v>2242</v>
      </c>
      <c r="I23" s="2">
        <v>16</v>
      </c>
      <c r="J23" s="2">
        <v>18</v>
      </c>
      <c r="M23" s="2" t="s">
        <v>381</v>
      </c>
      <c r="N23" s="2" t="s">
        <v>382</v>
      </c>
      <c r="O23" s="2" t="s">
        <v>383</v>
      </c>
      <c r="P23" s="2" t="s">
        <v>384</v>
      </c>
      <c r="Q23" s="2">
        <v>20780958</v>
      </c>
      <c r="R23" s="2">
        <v>9789881404923</v>
      </c>
      <c r="S23" s="2" t="s">
        <v>279</v>
      </c>
      <c r="T23" s="2" t="s">
        <v>270</v>
      </c>
    </row>
    <row r="24" spans="1:20" s="2" customFormat="1" ht="12.75">
      <c r="A24" s="39"/>
      <c r="B24" s="2">
        <v>14</v>
      </c>
      <c r="C24" s="2" t="s">
        <v>385</v>
      </c>
      <c r="D24" s="14" t="s">
        <v>386</v>
      </c>
      <c r="E24" s="2">
        <v>2021</v>
      </c>
      <c r="F24" s="2" t="s">
        <v>387</v>
      </c>
      <c r="G24" s="2">
        <v>12</v>
      </c>
      <c r="H24" s="2">
        <v>4</v>
      </c>
      <c r="I24" s="2">
        <v>999</v>
      </c>
      <c r="J24" s="2">
        <v>1009</v>
      </c>
      <c r="K24" s="2">
        <v>1</v>
      </c>
      <c r="M24" s="2" t="s">
        <v>388</v>
      </c>
      <c r="N24" s="2" t="s">
        <v>389</v>
      </c>
      <c r="O24" s="2" t="s">
        <v>390</v>
      </c>
      <c r="Q24" s="2">
        <v>20413165</v>
      </c>
      <c r="S24" s="2" t="s">
        <v>269</v>
      </c>
      <c r="T24" s="2" t="s">
        <v>270</v>
      </c>
    </row>
    <row r="25" spans="1:20" s="2" customFormat="1" ht="12.75">
      <c r="A25" s="39"/>
      <c r="B25" s="2">
        <v>15</v>
      </c>
      <c r="C25" s="2" t="s">
        <v>385</v>
      </c>
      <c r="D25" s="14" t="s">
        <v>391</v>
      </c>
      <c r="E25" s="2">
        <v>2021</v>
      </c>
      <c r="F25" s="2" t="s">
        <v>387</v>
      </c>
      <c r="G25" s="2">
        <v>12</v>
      </c>
      <c r="H25" s="2">
        <v>4</v>
      </c>
      <c r="I25" s="2">
        <v>1037</v>
      </c>
      <c r="J25" s="2">
        <v>1047</v>
      </c>
      <c r="K25" s="2">
        <v>1</v>
      </c>
      <c r="M25" s="2" t="s">
        <v>392</v>
      </c>
      <c r="N25" s="2" t="s">
        <v>393</v>
      </c>
      <c r="O25" s="2" t="s">
        <v>394</v>
      </c>
      <c r="Q25" s="2">
        <v>20413165</v>
      </c>
      <c r="S25" s="2" t="s">
        <v>269</v>
      </c>
      <c r="T25" s="2" t="s">
        <v>270</v>
      </c>
    </row>
    <row r="26" spans="1:20" s="2" customFormat="1" ht="12.75">
      <c r="A26" s="39"/>
      <c r="B26" s="2">
        <v>16</v>
      </c>
      <c r="C26" s="2" t="s">
        <v>338</v>
      </c>
      <c r="D26" s="14" t="s">
        <v>395</v>
      </c>
      <c r="E26" s="2">
        <v>2021</v>
      </c>
      <c r="F26" s="2" t="s">
        <v>396</v>
      </c>
      <c r="I26" s="2">
        <v>419</v>
      </c>
      <c r="J26" s="2">
        <v>425</v>
      </c>
      <c r="L26" s="2" t="s">
        <v>397</v>
      </c>
      <c r="M26" s="2" t="s">
        <v>398</v>
      </c>
      <c r="N26" s="2" t="s">
        <v>343</v>
      </c>
      <c r="O26" s="2" t="s">
        <v>344</v>
      </c>
      <c r="P26" s="2" t="s">
        <v>399</v>
      </c>
      <c r="R26" s="2">
        <v>9781665433686</v>
      </c>
      <c r="S26" s="2" t="s">
        <v>279</v>
      </c>
      <c r="T26" s="2" t="s">
        <v>270</v>
      </c>
    </row>
    <row r="27" spans="1:20" s="2" customFormat="1" ht="12.75">
      <c r="A27" s="39"/>
      <c r="B27" s="2">
        <v>17</v>
      </c>
      <c r="C27" s="2" t="s">
        <v>400</v>
      </c>
      <c r="D27" s="14" t="s">
        <v>401</v>
      </c>
      <c r="E27" s="2">
        <v>2021</v>
      </c>
      <c r="F27" s="2" t="s">
        <v>402</v>
      </c>
      <c r="I27" s="2">
        <v>14</v>
      </c>
      <c r="J27" s="2">
        <v>30</v>
      </c>
      <c r="L27" s="2" t="s">
        <v>403</v>
      </c>
      <c r="M27" s="2" t="s">
        <v>404</v>
      </c>
      <c r="N27" s="2" t="s">
        <v>405</v>
      </c>
      <c r="O27" s="2" t="s">
        <v>406</v>
      </c>
      <c r="P27" s="2" t="s">
        <v>407</v>
      </c>
      <c r="R27" s="2">
        <v>9780784483466</v>
      </c>
      <c r="S27" s="2" t="s">
        <v>279</v>
      </c>
      <c r="T27" s="2" t="s">
        <v>270</v>
      </c>
    </row>
    <row r="28" spans="1:20" s="2" customFormat="1" ht="12.75">
      <c r="A28" s="39"/>
      <c r="B28" s="2">
        <v>18</v>
      </c>
      <c r="C28" s="2" t="s">
        <v>408</v>
      </c>
      <c r="D28" s="14" t="s">
        <v>409</v>
      </c>
      <c r="E28" s="2">
        <v>2021</v>
      </c>
      <c r="F28" s="2" t="s">
        <v>304</v>
      </c>
      <c r="G28" s="2">
        <v>45</v>
      </c>
      <c r="I28" s="2">
        <v>4760</v>
      </c>
      <c r="J28" s="2">
        <v>4762</v>
      </c>
      <c r="K28" s="2">
        <v>1</v>
      </c>
      <c r="L28" s="2" t="s">
        <v>410</v>
      </c>
      <c r="M28" s="2" t="s">
        <v>411</v>
      </c>
      <c r="N28" s="2" t="s">
        <v>412</v>
      </c>
      <c r="O28" s="2" t="s">
        <v>413</v>
      </c>
      <c r="P28" s="2" t="s">
        <v>414</v>
      </c>
      <c r="Q28" s="2">
        <v>22147853</v>
      </c>
      <c r="S28" s="2" t="s">
        <v>279</v>
      </c>
      <c r="T28" s="2" t="s">
        <v>270</v>
      </c>
    </row>
    <row r="29" spans="1:20" s="2" customFormat="1" ht="12.75">
      <c r="A29" s="39"/>
      <c r="B29" s="2">
        <v>19</v>
      </c>
      <c r="C29" s="2" t="s">
        <v>415</v>
      </c>
      <c r="D29" s="14" t="s">
        <v>416</v>
      </c>
      <c r="E29" s="2">
        <v>2021</v>
      </c>
      <c r="F29" s="2" t="s">
        <v>304</v>
      </c>
      <c r="G29" s="2">
        <v>44</v>
      </c>
      <c r="I29" s="2">
        <v>3150</v>
      </c>
      <c r="J29" s="2">
        <v>3155</v>
      </c>
      <c r="K29" s="2">
        <v>2</v>
      </c>
      <c r="L29" s="2" t="s">
        <v>417</v>
      </c>
      <c r="M29" s="2" t="s">
        <v>418</v>
      </c>
      <c r="N29" s="2" t="s">
        <v>419</v>
      </c>
      <c r="O29" s="2" t="s">
        <v>420</v>
      </c>
      <c r="P29" s="2" t="s">
        <v>421</v>
      </c>
      <c r="Q29" s="2">
        <v>22147853</v>
      </c>
      <c r="S29" s="2" t="s">
        <v>279</v>
      </c>
      <c r="T29" s="2" t="s">
        <v>270</v>
      </c>
    </row>
    <row r="30" spans="1:20" s="2" customFormat="1" ht="12.75">
      <c r="A30" s="39"/>
      <c r="B30" s="2">
        <v>20</v>
      </c>
      <c r="C30" s="2" t="s">
        <v>422</v>
      </c>
      <c r="D30" s="14" t="s">
        <v>423</v>
      </c>
      <c r="E30" s="2">
        <v>2021</v>
      </c>
      <c r="F30" s="2" t="s">
        <v>424</v>
      </c>
      <c r="G30" s="2">
        <v>683</v>
      </c>
      <c r="I30" s="2">
        <v>201</v>
      </c>
      <c r="J30" s="2">
        <v>212</v>
      </c>
      <c r="K30" s="2">
        <v>1</v>
      </c>
      <c r="L30" s="2" t="s">
        <v>425</v>
      </c>
      <c r="M30" s="2" t="s">
        <v>426</v>
      </c>
      <c r="N30" s="2" t="s">
        <v>427</v>
      </c>
      <c r="O30" s="2" t="s">
        <v>428</v>
      </c>
      <c r="P30" s="2" t="s">
        <v>429</v>
      </c>
      <c r="Q30" s="2">
        <v>18761100</v>
      </c>
      <c r="R30" s="2">
        <v>9789811568398</v>
      </c>
      <c r="S30" s="2" t="s">
        <v>279</v>
      </c>
      <c r="T30" s="2" t="s">
        <v>270</v>
      </c>
    </row>
    <row r="31" spans="1:20" s="2" customFormat="1" ht="12.75">
      <c r="A31" s="39"/>
      <c r="B31" s="2">
        <v>21</v>
      </c>
      <c r="C31" s="2" t="s">
        <v>430</v>
      </c>
      <c r="D31" s="14" t="s">
        <v>431</v>
      </c>
      <c r="E31" s="2">
        <v>2020</v>
      </c>
      <c r="F31" s="2" t="s">
        <v>432</v>
      </c>
      <c r="K31" s="2">
        <v>1</v>
      </c>
      <c r="L31" s="2" t="s">
        <v>433</v>
      </c>
      <c r="M31" s="2" t="s">
        <v>434</v>
      </c>
      <c r="N31" s="2" t="s">
        <v>435</v>
      </c>
      <c r="O31" s="2" t="s">
        <v>436</v>
      </c>
      <c r="P31" s="2" t="s">
        <v>437</v>
      </c>
      <c r="R31" s="2">
        <v>9781728188553</v>
      </c>
      <c r="S31" s="2" t="s">
        <v>279</v>
      </c>
      <c r="T31" s="2" t="s">
        <v>270</v>
      </c>
    </row>
    <row r="32" spans="1:20" s="2" customFormat="1" ht="12.75">
      <c r="A32" s="39"/>
      <c r="B32" s="2">
        <v>22</v>
      </c>
      <c r="C32" s="2" t="s">
        <v>438</v>
      </c>
      <c r="D32" s="14" t="s">
        <v>439</v>
      </c>
      <c r="E32" s="2">
        <v>2020</v>
      </c>
      <c r="F32" s="2" t="s">
        <v>440</v>
      </c>
      <c r="L32" s="2" t="s">
        <v>441</v>
      </c>
      <c r="M32" s="2" t="s">
        <v>442</v>
      </c>
      <c r="N32" s="2" t="s">
        <v>443</v>
      </c>
      <c r="O32" s="2" t="s">
        <v>444</v>
      </c>
      <c r="P32" s="2" t="s">
        <v>440</v>
      </c>
      <c r="R32" s="2">
        <v>9781728197449</v>
      </c>
      <c r="S32" s="2" t="s">
        <v>279</v>
      </c>
      <c r="T32" s="2" t="s">
        <v>270</v>
      </c>
    </row>
    <row r="33" spans="1:20" s="2" customFormat="1" ht="12.75">
      <c r="A33" s="39"/>
      <c r="B33" s="2">
        <v>23</v>
      </c>
      <c r="C33" s="2" t="s">
        <v>445</v>
      </c>
      <c r="D33" s="14" t="s">
        <v>446</v>
      </c>
      <c r="E33" s="2">
        <v>2020</v>
      </c>
      <c r="F33" s="2" t="s">
        <v>440</v>
      </c>
      <c r="L33" s="2" t="s">
        <v>447</v>
      </c>
      <c r="M33" s="2" t="s">
        <v>448</v>
      </c>
      <c r="N33" s="2" t="s">
        <v>449</v>
      </c>
      <c r="O33" s="2" t="s">
        <v>450</v>
      </c>
      <c r="P33" s="2" t="s">
        <v>440</v>
      </c>
      <c r="R33" s="2">
        <v>9781728197449</v>
      </c>
      <c r="S33" s="2" t="s">
        <v>279</v>
      </c>
      <c r="T33" s="2" t="s">
        <v>270</v>
      </c>
    </row>
    <row r="34" spans="1:20" s="2" customFormat="1" ht="12.75">
      <c r="A34" s="39"/>
      <c r="B34" s="2">
        <v>24</v>
      </c>
      <c r="C34" s="2" t="s">
        <v>451</v>
      </c>
      <c r="D34" s="14" t="s">
        <v>452</v>
      </c>
      <c r="E34" s="2">
        <v>2020</v>
      </c>
      <c r="F34" s="2" t="s">
        <v>440</v>
      </c>
      <c r="K34" s="2">
        <v>1</v>
      </c>
      <c r="L34" s="2" t="s">
        <v>453</v>
      </c>
      <c r="M34" s="2" t="s">
        <v>454</v>
      </c>
      <c r="N34" s="2" t="s">
        <v>455</v>
      </c>
      <c r="O34" s="2" t="s">
        <v>456</v>
      </c>
      <c r="P34" s="2" t="s">
        <v>440</v>
      </c>
      <c r="R34" s="2">
        <v>9781728197449</v>
      </c>
      <c r="S34" s="2" t="s">
        <v>279</v>
      </c>
      <c r="T34" s="2" t="s">
        <v>270</v>
      </c>
    </row>
    <row r="35" spans="1:20" s="2" customFormat="1" ht="12.75">
      <c r="A35" s="39"/>
      <c r="B35" s="2">
        <v>25</v>
      </c>
      <c r="C35" s="2" t="s">
        <v>457</v>
      </c>
      <c r="D35" s="14" t="s">
        <v>458</v>
      </c>
      <c r="E35" s="2">
        <v>2020</v>
      </c>
      <c r="F35" s="2" t="s">
        <v>459</v>
      </c>
      <c r="G35" s="2">
        <v>205</v>
      </c>
      <c r="K35" s="2">
        <v>1</v>
      </c>
      <c r="L35" s="2" t="s">
        <v>460</v>
      </c>
      <c r="M35" s="2" t="s">
        <v>461</v>
      </c>
      <c r="N35" s="2" t="s">
        <v>462</v>
      </c>
      <c r="O35" s="2" t="s">
        <v>463</v>
      </c>
      <c r="Q35" s="2">
        <v>3605442</v>
      </c>
      <c r="S35" s="2" t="s">
        <v>269</v>
      </c>
      <c r="T35" s="2" t="s">
        <v>270</v>
      </c>
    </row>
    <row r="36" spans="1:20" s="2" customFormat="1" ht="12.75">
      <c r="A36" s="39"/>
      <c r="B36" s="2">
        <v>26</v>
      </c>
      <c r="C36" s="2" t="s">
        <v>464</v>
      </c>
      <c r="D36" s="14" t="s">
        <v>465</v>
      </c>
      <c r="E36" s="2">
        <v>2020</v>
      </c>
      <c r="F36" s="2" t="s">
        <v>466</v>
      </c>
      <c r="G36" s="2">
        <v>79</v>
      </c>
      <c r="H36" s="2" t="s">
        <v>467</v>
      </c>
      <c r="I36" s="2">
        <v>20461</v>
      </c>
      <c r="J36" s="2">
        <v>20481</v>
      </c>
      <c r="K36" s="2">
        <v>5</v>
      </c>
      <c r="L36" s="2" t="s">
        <v>468</v>
      </c>
      <c r="M36" s="2" t="s">
        <v>469</v>
      </c>
      <c r="N36" s="2" t="s">
        <v>470</v>
      </c>
      <c r="O36" s="2" t="s">
        <v>471</v>
      </c>
      <c r="Q36" s="2">
        <v>13807501</v>
      </c>
      <c r="S36" s="2" t="s">
        <v>269</v>
      </c>
      <c r="T36" s="2" t="s">
        <v>270</v>
      </c>
    </row>
    <row r="37" spans="1:20" s="2" customFormat="1" ht="12.75">
      <c r="A37" s="39"/>
      <c r="B37" s="2">
        <v>27</v>
      </c>
      <c r="C37" s="2" t="s">
        <v>422</v>
      </c>
      <c r="D37" s="14" t="s">
        <v>472</v>
      </c>
      <c r="E37" s="2">
        <v>2020</v>
      </c>
      <c r="F37" s="2" t="s">
        <v>473</v>
      </c>
      <c r="I37" s="2">
        <v>288</v>
      </c>
      <c r="J37" s="2">
        <v>291</v>
      </c>
      <c r="K37" s="2">
        <v>3</v>
      </c>
      <c r="L37" s="2" t="s">
        <v>474</v>
      </c>
      <c r="M37" s="2" t="s">
        <v>475</v>
      </c>
      <c r="N37" s="2" t="s">
        <v>476</v>
      </c>
      <c r="O37" s="2" t="s">
        <v>477</v>
      </c>
      <c r="P37" s="2" t="s">
        <v>478</v>
      </c>
      <c r="R37" s="2">
        <v>9781728155180</v>
      </c>
      <c r="S37" s="2" t="s">
        <v>279</v>
      </c>
      <c r="T37" s="2" t="s">
        <v>270</v>
      </c>
    </row>
    <row r="38" spans="1:20" s="2" customFormat="1" ht="12.75">
      <c r="A38" s="39"/>
      <c r="B38" s="2">
        <v>28</v>
      </c>
      <c r="C38" s="2" t="s">
        <v>479</v>
      </c>
      <c r="D38" s="14" t="s">
        <v>480</v>
      </c>
      <c r="E38" s="2">
        <v>2020</v>
      </c>
      <c r="F38" s="2" t="s">
        <v>481</v>
      </c>
      <c r="G38" s="2">
        <v>29</v>
      </c>
      <c r="H38" s="2" t="s">
        <v>482</v>
      </c>
      <c r="I38" s="2">
        <v>1967</v>
      </c>
      <c r="J38" s="2">
        <v>1972</v>
      </c>
      <c r="M38" s="2" t="s">
        <v>483</v>
      </c>
      <c r="N38" s="2" t="s">
        <v>484</v>
      </c>
      <c r="O38" s="2" t="s">
        <v>485</v>
      </c>
      <c r="Q38" s="2">
        <v>20054238</v>
      </c>
      <c r="S38" s="2" t="s">
        <v>269</v>
      </c>
      <c r="T38" s="2" t="s">
        <v>270</v>
      </c>
    </row>
    <row r="39" spans="1:20" s="2" customFormat="1" ht="12.75">
      <c r="A39" s="39"/>
      <c r="B39" s="2">
        <v>29</v>
      </c>
      <c r="C39" s="2" t="s">
        <v>385</v>
      </c>
      <c r="D39" s="14" t="s">
        <v>486</v>
      </c>
      <c r="E39" s="2">
        <v>2020</v>
      </c>
      <c r="F39" s="2" t="s">
        <v>487</v>
      </c>
      <c r="I39" s="2">
        <v>459</v>
      </c>
      <c r="J39" s="2">
        <v>464</v>
      </c>
      <c r="K39" s="2">
        <v>4</v>
      </c>
      <c r="L39" s="2" t="s">
        <v>488</v>
      </c>
      <c r="M39" s="2" t="s">
        <v>489</v>
      </c>
      <c r="N39" s="2" t="s">
        <v>490</v>
      </c>
      <c r="O39" s="2" t="s">
        <v>491</v>
      </c>
      <c r="P39" s="2" t="s">
        <v>492</v>
      </c>
      <c r="R39" s="2">
        <v>9781728148892</v>
      </c>
      <c r="S39" s="2" t="s">
        <v>279</v>
      </c>
      <c r="T39" s="2" t="s">
        <v>270</v>
      </c>
    </row>
    <row r="40" spans="1:20" s="2" customFormat="1" ht="12.75">
      <c r="A40" s="39"/>
      <c r="B40" s="2">
        <v>30</v>
      </c>
      <c r="C40" s="2" t="s">
        <v>493</v>
      </c>
      <c r="D40" s="14" t="s">
        <v>494</v>
      </c>
      <c r="E40" s="2">
        <v>2020</v>
      </c>
      <c r="F40" s="2" t="s">
        <v>495</v>
      </c>
      <c r="I40" s="2">
        <v>1036</v>
      </c>
      <c r="J40" s="2">
        <v>1041</v>
      </c>
      <c r="K40" s="2">
        <v>2</v>
      </c>
      <c r="L40" s="2" t="s">
        <v>496</v>
      </c>
      <c r="M40" s="2" t="s">
        <v>497</v>
      </c>
      <c r="N40" s="2" t="s">
        <v>393</v>
      </c>
      <c r="O40" s="2" t="s">
        <v>498</v>
      </c>
      <c r="P40" s="2" t="s">
        <v>499</v>
      </c>
      <c r="R40" s="2">
        <v>9781728146850</v>
      </c>
      <c r="S40" s="2" t="s">
        <v>279</v>
      </c>
      <c r="T40" s="2" t="s">
        <v>270</v>
      </c>
    </row>
    <row r="41" spans="1:20" s="2" customFormat="1" ht="12.75">
      <c r="A41" s="39"/>
      <c r="B41" s="2">
        <v>31</v>
      </c>
      <c r="C41" s="2" t="s">
        <v>500</v>
      </c>
      <c r="D41" s="14" t="s">
        <v>501</v>
      </c>
      <c r="E41" s="2">
        <v>2020</v>
      </c>
      <c r="F41" s="2" t="s">
        <v>304</v>
      </c>
      <c r="G41" s="2">
        <v>38</v>
      </c>
      <c r="I41" s="2">
        <v>85</v>
      </c>
      <c r="J41" s="2">
        <v>88</v>
      </c>
      <c r="K41" s="2">
        <v>5</v>
      </c>
      <c r="L41" s="2" t="s">
        <v>502</v>
      </c>
      <c r="M41" s="2" t="s">
        <v>503</v>
      </c>
      <c r="N41" s="2" t="s">
        <v>504</v>
      </c>
      <c r="O41" s="2" t="s">
        <v>505</v>
      </c>
      <c r="P41" s="2" t="s">
        <v>506</v>
      </c>
      <c r="Q41" s="2">
        <v>22147853</v>
      </c>
      <c r="S41" s="2" t="s">
        <v>279</v>
      </c>
      <c r="T41" s="2" t="s">
        <v>270</v>
      </c>
    </row>
    <row r="42" spans="1:20" s="2" customFormat="1" ht="12.75">
      <c r="A42" s="39"/>
      <c r="B42" s="2">
        <v>32</v>
      </c>
      <c r="C42" s="2" t="s">
        <v>507</v>
      </c>
      <c r="D42" s="14" t="s">
        <v>508</v>
      </c>
      <c r="E42" s="2">
        <v>2020</v>
      </c>
      <c r="F42" s="2" t="s">
        <v>509</v>
      </c>
      <c r="I42" s="2">
        <v>3</v>
      </c>
      <c r="J42" s="2">
        <v>14</v>
      </c>
      <c r="L42" s="2" t="s">
        <v>510</v>
      </c>
      <c r="M42" s="2" t="s">
        <v>511</v>
      </c>
      <c r="N42" s="2" t="s">
        <v>512</v>
      </c>
      <c r="O42" s="2" t="s">
        <v>513</v>
      </c>
      <c r="R42" s="2" t="s">
        <v>514</v>
      </c>
      <c r="S42" s="2" t="s">
        <v>354</v>
      </c>
      <c r="T42" s="2" t="s">
        <v>270</v>
      </c>
    </row>
    <row r="43" spans="1:20" s="2" customFormat="1" ht="12.75">
      <c r="A43" s="39"/>
      <c r="B43" s="2">
        <v>33</v>
      </c>
      <c r="C43" s="2" t="s">
        <v>422</v>
      </c>
      <c r="D43" s="14" t="s">
        <v>515</v>
      </c>
      <c r="E43" s="2">
        <v>2020</v>
      </c>
      <c r="F43" s="2" t="s">
        <v>516</v>
      </c>
      <c r="G43" s="2">
        <v>102</v>
      </c>
      <c r="I43" s="2">
        <v>79</v>
      </c>
      <c r="J43" s="2">
        <v>91</v>
      </c>
      <c r="K43" s="2">
        <v>10</v>
      </c>
      <c r="M43" s="2" t="s">
        <v>517</v>
      </c>
      <c r="N43" s="2" t="s">
        <v>518</v>
      </c>
      <c r="O43" s="2" t="s">
        <v>519</v>
      </c>
      <c r="Q43" s="2">
        <v>19378718</v>
      </c>
      <c r="S43" s="2" t="s">
        <v>269</v>
      </c>
      <c r="T43" s="2" t="s">
        <v>270</v>
      </c>
    </row>
    <row r="44" spans="1:20" s="2" customFormat="1" ht="12.75">
      <c r="A44" s="39"/>
      <c r="B44" s="2">
        <v>34</v>
      </c>
      <c r="C44" s="2" t="s">
        <v>520</v>
      </c>
      <c r="D44" s="14" t="s">
        <v>521</v>
      </c>
      <c r="E44" s="2">
        <v>2020</v>
      </c>
      <c r="F44" s="2" t="s">
        <v>424</v>
      </c>
      <c r="G44" s="2">
        <v>587</v>
      </c>
      <c r="I44" s="2">
        <v>181</v>
      </c>
      <c r="J44" s="2">
        <v>188</v>
      </c>
      <c r="L44" s="2" t="s">
        <v>522</v>
      </c>
      <c r="M44" s="2" t="s">
        <v>523</v>
      </c>
      <c r="N44" s="2" t="s">
        <v>524</v>
      </c>
      <c r="O44" s="2" t="s">
        <v>525</v>
      </c>
      <c r="P44" s="2" t="s">
        <v>526</v>
      </c>
      <c r="Q44" s="2">
        <v>18761100</v>
      </c>
      <c r="R44" s="2">
        <v>9789813297746</v>
      </c>
      <c r="S44" s="2" t="s">
        <v>279</v>
      </c>
      <c r="T44" s="2" t="s">
        <v>270</v>
      </c>
    </row>
    <row r="45" spans="1:20" s="2" customFormat="1" ht="12.75">
      <c r="A45" s="39"/>
      <c r="B45" s="2">
        <v>35</v>
      </c>
      <c r="C45" s="2" t="s">
        <v>457</v>
      </c>
      <c r="D45" s="14" t="s">
        <v>527</v>
      </c>
      <c r="E45" s="2">
        <v>2019</v>
      </c>
      <c r="F45" s="2" t="s">
        <v>528</v>
      </c>
      <c r="G45" s="2">
        <v>162</v>
      </c>
      <c r="K45" s="2">
        <v>10</v>
      </c>
      <c r="L45" s="2" t="s">
        <v>529</v>
      </c>
      <c r="M45" s="2" t="s">
        <v>530</v>
      </c>
      <c r="N45" s="2" t="s">
        <v>531</v>
      </c>
      <c r="O45" s="2" t="s">
        <v>532</v>
      </c>
      <c r="Q45" s="2">
        <v>13594311</v>
      </c>
      <c r="S45" s="2" t="s">
        <v>269</v>
      </c>
      <c r="T45" s="2" t="s">
        <v>270</v>
      </c>
    </row>
    <row r="46" spans="1:20" s="2" customFormat="1" ht="12.75">
      <c r="A46" s="39"/>
      <c r="B46" s="2">
        <v>36</v>
      </c>
      <c r="C46" s="2" t="s">
        <v>520</v>
      </c>
      <c r="D46" s="14" t="s">
        <v>533</v>
      </c>
      <c r="E46" s="2">
        <v>2019</v>
      </c>
      <c r="F46" s="2" t="s">
        <v>366</v>
      </c>
      <c r="G46" s="2">
        <v>100</v>
      </c>
      <c r="H46" s="2">
        <v>5</v>
      </c>
      <c r="I46" s="2">
        <v>417</v>
      </c>
      <c r="J46" s="2">
        <v>423</v>
      </c>
      <c r="L46" s="2" t="s">
        <v>534</v>
      </c>
      <c r="M46" s="2" t="s">
        <v>535</v>
      </c>
      <c r="N46" s="2" t="s">
        <v>369</v>
      </c>
      <c r="O46" s="2" t="s">
        <v>536</v>
      </c>
      <c r="Q46" s="2">
        <v>22502106</v>
      </c>
      <c r="S46" s="2" t="s">
        <v>269</v>
      </c>
      <c r="T46" s="2" t="s">
        <v>270</v>
      </c>
    </row>
    <row r="47" spans="1:20" s="2" customFormat="1" ht="12.75">
      <c r="A47" s="39"/>
      <c r="B47" s="2">
        <v>37</v>
      </c>
      <c r="C47" s="2" t="s">
        <v>537</v>
      </c>
      <c r="D47" s="14" t="s">
        <v>538</v>
      </c>
      <c r="E47" s="2">
        <v>2019</v>
      </c>
      <c r="F47" s="2" t="s">
        <v>539</v>
      </c>
      <c r="G47" s="2">
        <v>8</v>
      </c>
      <c r="H47" s="2">
        <v>8</v>
      </c>
      <c r="I47" s="2">
        <v>2938</v>
      </c>
      <c r="J47" s="2">
        <v>2942</v>
      </c>
      <c r="M47" s="2" t="s">
        <v>540</v>
      </c>
      <c r="N47" s="2" t="s">
        <v>541</v>
      </c>
      <c r="O47" s="2" t="s">
        <v>542</v>
      </c>
      <c r="Q47" s="2">
        <v>22783075</v>
      </c>
      <c r="S47" s="2" t="s">
        <v>269</v>
      </c>
      <c r="T47" s="2" t="s">
        <v>270</v>
      </c>
    </row>
    <row r="48" spans="1:20" s="2" customFormat="1" ht="12.75">
      <c r="A48" s="39"/>
      <c r="B48" s="2">
        <v>38</v>
      </c>
      <c r="C48" s="2" t="s">
        <v>457</v>
      </c>
      <c r="D48" s="14" t="s">
        <v>543</v>
      </c>
      <c r="E48" s="2">
        <v>2019</v>
      </c>
      <c r="F48" s="2" t="s">
        <v>459</v>
      </c>
      <c r="G48" s="2">
        <v>168</v>
      </c>
      <c r="I48" s="2">
        <v>1217</v>
      </c>
      <c r="J48" s="2">
        <v>1236</v>
      </c>
      <c r="K48" s="2">
        <v>18</v>
      </c>
      <c r="L48" s="2" t="s">
        <v>544</v>
      </c>
      <c r="M48" s="2" t="s">
        <v>545</v>
      </c>
      <c r="N48" s="2" t="s">
        <v>531</v>
      </c>
      <c r="O48" s="2" t="s">
        <v>532</v>
      </c>
      <c r="Q48" s="2">
        <v>3605442</v>
      </c>
      <c r="S48" s="2" t="s">
        <v>269</v>
      </c>
      <c r="T48" s="2" t="s">
        <v>270</v>
      </c>
    </row>
    <row r="49" spans="1:20" s="2" customFormat="1" ht="12.75">
      <c r="A49" s="39"/>
      <c r="B49" s="2">
        <v>39</v>
      </c>
      <c r="C49" s="2" t="s">
        <v>546</v>
      </c>
      <c r="D49" s="14" t="s">
        <v>547</v>
      </c>
      <c r="E49" s="2">
        <v>2019</v>
      </c>
      <c r="F49" s="2" t="s">
        <v>304</v>
      </c>
      <c r="G49" s="2">
        <v>26</v>
      </c>
      <c r="I49" s="2">
        <v>2853</v>
      </c>
      <c r="J49" s="2">
        <v>2861</v>
      </c>
      <c r="K49" s="2">
        <v>2</v>
      </c>
      <c r="L49" s="2" t="s">
        <v>548</v>
      </c>
      <c r="M49" s="2" t="s">
        <v>549</v>
      </c>
      <c r="N49" s="2" t="s">
        <v>550</v>
      </c>
      <c r="O49" s="2" t="s">
        <v>551</v>
      </c>
      <c r="P49" s="2" t="s">
        <v>552</v>
      </c>
      <c r="Q49" s="2">
        <v>22147853</v>
      </c>
      <c r="S49" s="2" t="s">
        <v>279</v>
      </c>
      <c r="T49" s="2" t="s">
        <v>270</v>
      </c>
    </row>
    <row r="50" spans="1:20" s="2" customFormat="1" ht="12.75">
      <c r="A50" s="39"/>
      <c r="B50" s="2">
        <v>40</v>
      </c>
      <c r="C50" s="2" t="s">
        <v>553</v>
      </c>
      <c r="D50" s="14" t="s">
        <v>554</v>
      </c>
      <c r="E50" s="2">
        <v>2019</v>
      </c>
      <c r="F50" s="2" t="s">
        <v>304</v>
      </c>
      <c r="G50" s="2">
        <v>26</v>
      </c>
      <c r="I50" s="2">
        <v>2667</v>
      </c>
      <c r="J50" s="2">
        <v>2672</v>
      </c>
      <c r="K50" s="2">
        <v>2</v>
      </c>
      <c r="L50" s="2" t="s">
        <v>555</v>
      </c>
      <c r="M50" s="2" t="s">
        <v>556</v>
      </c>
      <c r="N50" s="2" t="s">
        <v>557</v>
      </c>
      <c r="O50" s="2" t="s">
        <v>558</v>
      </c>
      <c r="P50" s="2" t="s">
        <v>552</v>
      </c>
      <c r="Q50" s="2">
        <v>22147853</v>
      </c>
      <c r="S50" s="2" t="s">
        <v>279</v>
      </c>
      <c r="T50" s="2" t="s">
        <v>270</v>
      </c>
    </row>
    <row r="51" spans="1:20" s="2" customFormat="1" ht="12.75">
      <c r="A51" s="39"/>
      <c r="B51" s="2">
        <v>41</v>
      </c>
      <c r="C51" s="2" t="s">
        <v>559</v>
      </c>
      <c r="D51" s="14" t="s">
        <v>560</v>
      </c>
      <c r="E51" s="2">
        <v>2019</v>
      </c>
      <c r="F51" s="2" t="s">
        <v>304</v>
      </c>
      <c r="G51" s="2">
        <v>26</v>
      </c>
      <c r="I51" s="2">
        <v>2643</v>
      </c>
      <c r="J51" s="2">
        <v>2649</v>
      </c>
      <c r="K51" s="2">
        <v>2</v>
      </c>
      <c r="L51" s="2" t="s">
        <v>561</v>
      </c>
      <c r="M51" s="2" t="s">
        <v>562</v>
      </c>
      <c r="N51" s="2" t="s">
        <v>563</v>
      </c>
      <c r="O51" s="2" t="s">
        <v>564</v>
      </c>
      <c r="P51" s="2" t="s">
        <v>552</v>
      </c>
      <c r="Q51" s="2">
        <v>22147853</v>
      </c>
      <c r="S51" s="2" t="s">
        <v>279</v>
      </c>
      <c r="T51" s="2" t="s">
        <v>270</v>
      </c>
    </row>
    <row r="52" spans="1:20" s="2" customFormat="1" ht="12.75">
      <c r="A52" s="39"/>
      <c r="B52" s="2">
        <v>42</v>
      </c>
      <c r="C52" s="2" t="s">
        <v>565</v>
      </c>
      <c r="D52" s="14" t="s">
        <v>566</v>
      </c>
      <c r="E52" s="2">
        <v>2019</v>
      </c>
      <c r="F52" s="2" t="s">
        <v>304</v>
      </c>
      <c r="G52" s="2">
        <v>22</v>
      </c>
      <c r="I52" s="2">
        <v>3089</v>
      </c>
      <c r="J52" s="2">
        <v>3099</v>
      </c>
      <c r="K52" s="2">
        <v>2</v>
      </c>
      <c r="L52" s="2" t="s">
        <v>567</v>
      </c>
      <c r="M52" s="2" t="s">
        <v>568</v>
      </c>
      <c r="N52" s="2" t="s">
        <v>569</v>
      </c>
      <c r="O52" s="2" t="s">
        <v>570</v>
      </c>
      <c r="P52" s="2" t="s">
        <v>571</v>
      </c>
      <c r="Q52" s="2">
        <v>22147853</v>
      </c>
      <c r="S52" s="2" t="s">
        <v>279</v>
      </c>
      <c r="T52" s="2" t="s">
        <v>270</v>
      </c>
    </row>
    <row r="53" spans="1:20" s="2" customFormat="1" ht="12.75">
      <c r="A53" s="39"/>
      <c r="B53" s="2">
        <v>43</v>
      </c>
      <c r="C53" s="2" t="s">
        <v>553</v>
      </c>
      <c r="D53" s="14" t="s">
        <v>572</v>
      </c>
      <c r="E53" s="2">
        <v>2019</v>
      </c>
      <c r="F53" s="2" t="s">
        <v>304</v>
      </c>
      <c r="G53" s="2">
        <v>22</v>
      </c>
      <c r="I53" s="2">
        <v>2906</v>
      </c>
      <c r="J53" s="2">
        <v>2915</v>
      </c>
      <c r="K53" s="2">
        <v>3</v>
      </c>
      <c r="L53" s="2" t="s">
        <v>573</v>
      </c>
      <c r="M53" s="2" t="s">
        <v>574</v>
      </c>
      <c r="N53" s="2" t="s">
        <v>569</v>
      </c>
      <c r="O53" s="2" t="s">
        <v>575</v>
      </c>
      <c r="P53" s="2" t="s">
        <v>571</v>
      </c>
      <c r="Q53" s="2">
        <v>22147853</v>
      </c>
      <c r="S53" s="2" t="s">
        <v>279</v>
      </c>
      <c r="T53" s="2" t="s">
        <v>270</v>
      </c>
    </row>
    <row r="54" spans="1:20" s="2" customFormat="1" ht="12.75">
      <c r="A54" s="39"/>
      <c r="B54" s="2">
        <v>44</v>
      </c>
      <c r="C54" s="2" t="s">
        <v>576</v>
      </c>
      <c r="D54" s="14" t="s">
        <v>577</v>
      </c>
      <c r="E54" s="2">
        <v>2019</v>
      </c>
      <c r="F54" s="2" t="s">
        <v>304</v>
      </c>
      <c r="G54" s="2">
        <v>22</v>
      </c>
      <c r="I54" s="2">
        <v>3126</v>
      </c>
      <c r="J54" s="2">
        <v>3135</v>
      </c>
      <c r="K54" s="2">
        <v>1</v>
      </c>
      <c r="L54" s="2" t="s">
        <v>578</v>
      </c>
      <c r="M54" s="2" t="s">
        <v>579</v>
      </c>
      <c r="N54" s="2" t="s">
        <v>580</v>
      </c>
      <c r="O54" s="2" t="s">
        <v>581</v>
      </c>
      <c r="P54" s="2" t="s">
        <v>571</v>
      </c>
      <c r="Q54" s="2">
        <v>22147853</v>
      </c>
      <c r="S54" s="2" t="s">
        <v>279</v>
      </c>
      <c r="T54" s="2" t="s">
        <v>270</v>
      </c>
    </row>
    <row r="55" spans="1:20" s="2" customFormat="1" ht="12.75">
      <c r="A55" s="39"/>
      <c r="B55" s="2">
        <v>45</v>
      </c>
      <c r="C55" s="2" t="s">
        <v>582</v>
      </c>
      <c r="D55" s="14" t="s">
        <v>583</v>
      </c>
      <c r="E55" s="2">
        <v>2019</v>
      </c>
      <c r="F55" s="2" t="s">
        <v>304</v>
      </c>
      <c r="G55" s="2">
        <v>22</v>
      </c>
      <c r="I55" s="2">
        <v>3106</v>
      </c>
      <c r="J55" s="2">
        <v>3115</v>
      </c>
      <c r="K55" s="2">
        <v>1</v>
      </c>
      <c r="L55" s="2" t="s">
        <v>584</v>
      </c>
      <c r="M55" s="2" t="s">
        <v>585</v>
      </c>
      <c r="N55" s="2" t="s">
        <v>586</v>
      </c>
      <c r="O55" s="2" t="s">
        <v>587</v>
      </c>
      <c r="P55" s="2" t="s">
        <v>571</v>
      </c>
      <c r="Q55" s="2">
        <v>22147853</v>
      </c>
      <c r="S55" s="2" t="s">
        <v>279</v>
      </c>
      <c r="T55" s="2" t="s">
        <v>270</v>
      </c>
    </row>
    <row r="56" spans="1:20" s="2" customFormat="1" ht="12.75">
      <c r="A56" s="39"/>
      <c r="B56" s="2">
        <v>46</v>
      </c>
      <c r="C56" s="2" t="s">
        <v>588</v>
      </c>
      <c r="D56" s="14" t="s">
        <v>589</v>
      </c>
      <c r="E56" s="2">
        <v>2019</v>
      </c>
      <c r="F56" s="2" t="s">
        <v>590</v>
      </c>
      <c r="G56" s="2">
        <v>16</v>
      </c>
      <c r="I56" s="2">
        <v>277</v>
      </c>
      <c r="J56" s="2">
        <v>289</v>
      </c>
      <c r="K56" s="2">
        <v>2</v>
      </c>
      <c r="L56" s="2" t="s">
        <v>591</v>
      </c>
      <c r="M56" s="2" t="s">
        <v>592</v>
      </c>
      <c r="N56" s="2" t="s">
        <v>593</v>
      </c>
      <c r="O56" s="2" t="s">
        <v>594</v>
      </c>
      <c r="Q56" s="2">
        <v>23674512</v>
      </c>
      <c r="S56" s="2" t="s">
        <v>354</v>
      </c>
      <c r="T56" s="2" t="s">
        <v>270</v>
      </c>
    </row>
    <row r="57" spans="1:20" s="2" customFormat="1" ht="12.75">
      <c r="A57" s="39"/>
      <c r="B57" s="2">
        <v>47</v>
      </c>
      <c r="C57" s="2" t="s">
        <v>595</v>
      </c>
      <c r="D57" s="14" t="s">
        <v>596</v>
      </c>
      <c r="E57" s="2">
        <v>2019</v>
      </c>
      <c r="F57" s="2" t="s">
        <v>325</v>
      </c>
      <c r="I57" s="2">
        <v>217</v>
      </c>
      <c r="J57" s="2">
        <v>228</v>
      </c>
      <c r="L57" s="2" t="s">
        <v>597</v>
      </c>
      <c r="M57" s="2" t="s">
        <v>598</v>
      </c>
      <c r="N57" s="2" t="s">
        <v>393</v>
      </c>
      <c r="O57" s="2" t="s">
        <v>599</v>
      </c>
      <c r="Q57" s="2">
        <v>21954356</v>
      </c>
      <c r="S57" s="2" t="s">
        <v>354</v>
      </c>
      <c r="T57" s="2" t="s">
        <v>270</v>
      </c>
    </row>
    <row r="58" spans="1:20" s="2" customFormat="1" ht="12.75">
      <c r="A58" s="39"/>
      <c r="B58" s="2">
        <v>48</v>
      </c>
      <c r="C58" s="2" t="s">
        <v>295</v>
      </c>
      <c r="D58" s="14" t="s">
        <v>600</v>
      </c>
      <c r="E58" s="2">
        <v>2019</v>
      </c>
      <c r="F58" s="2" t="s">
        <v>325</v>
      </c>
      <c r="I58" s="2">
        <v>117</v>
      </c>
      <c r="J58" s="2">
        <v>126</v>
      </c>
      <c r="L58" s="2" t="s">
        <v>601</v>
      </c>
      <c r="M58" s="2" t="s">
        <v>602</v>
      </c>
      <c r="N58" s="2" t="s">
        <v>603</v>
      </c>
      <c r="O58" s="2" t="s">
        <v>604</v>
      </c>
      <c r="Q58" s="2">
        <v>21954356</v>
      </c>
      <c r="S58" s="2" t="s">
        <v>354</v>
      </c>
      <c r="T58" s="2" t="s">
        <v>270</v>
      </c>
    </row>
    <row r="59" spans="1:20" s="2" customFormat="1" ht="12.75">
      <c r="A59" s="39"/>
      <c r="B59" s="2">
        <v>49</v>
      </c>
      <c r="C59" s="2" t="s">
        <v>605</v>
      </c>
      <c r="D59" s="14" t="s">
        <v>606</v>
      </c>
      <c r="E59" s="2">
        <v>2019</v>
      </c>
      <c r="F59" s="2" t="s">
        <v>539</v>
      </c>
      <c r="G59" s="2">
        <v>8</v>
      </c>
      <c r="H59" s="2">
        <v>4</v>
      </c>
      <c r="I59" s="2">
        <v>638</v>
      </c>
      <c r="J59" s="2">
        <v>641</v>
      </c>
      <c r="M59" s="2" t="s">
        <v>607</v>
      </c>
      <c r="N59" s="2" t="s">
        <v>608</v>
      </c>
      <c r="O59" s="2" t="s">
        <v>609</v>
      </c>
      <c r="Q59" s="2">
        <v>22783075</v>
      </c>
      <c r="S59" s="2" t="s">
        <v>269</v>
      </c>
      <c r="T59" s="2" t="s">
        <v>270</v>
      </c>
    </row>
    <row r="60" spans="1:20" s="2" customFormat="1" ht="12.75">
      <c r="A60" s="39"/>
      <c r="B60" s="2">
        <v>50</v>
      </c>
      <c r="C60" s="2" t="s">
        <v>610</v>
      </c>
      <c r="D60" s="14" t="s">
        <v>611</v>
      </c>
      <c r="E60" s="2">
        <v>2019</v>
      </c>
      <c r="F60" s="2" t="s">
        <v>273</v>
      </c>
      <c r="G60" s="2">
        <v>742</v>
      </c>
      <c r="I60" s="2">
        <v>33</v>
      </c>
      <c r="J60" s="2">
        <v>43</v>
      </c>
      <c r="K60" s="2">
        <v>5</v>
      </c>
      <c r="L60" s="2" t="s">
        <v>612</v>
      </c>
      <c r="M60" s="2" t="s">
        <v>613</v>
      </c>
      <c r="N60" s="2" t="s">
        <v>614</v>
      </c>
      <c r="O60" s="2" t="s">
        <v>615</v>
      </c>
      <c r="P60" s="2" t="s">
        <v>616</v>
      </c>
      <c r="Q60" s="2">
        <v>21945357</v>
      </c>
      <c r="R60" s="2">
        <v>9789811305887</v>
      </c>
      <c r="S60" s="2" t="s">
        <v>279</v>
      </c>
      <c r="T60" s="2" t="s">
        <v>270</v>
      </c>
    </row>
    <row r="61" spans="1:20" s="2" customFormat="1" ht="12.75">
      <c r="A61" s="39"/>
      <c r="B61" s="2">
        <v>51</v>
      </c>
      <c r="C61" s="2" t="s">
        <v>617</v>
      </c>
      <c r="D61" s="14" t="s">
        <v>618</v>
      </c>
      <c r="E61" s="2">
        <v>2018</v>
      </c>
      <c r="F61" s="2" t="s">
        <v>619</v>
      </c>
      <c r="I61" s="2">
        <v>881</v>
      </c>
      <c r="J61" s="2">
        <v>885</v>
      </c>
      <c r="L61" s="2" t="s">
        <v>620</v>
      </c>
      <c r="M61" s="2" t="s">
        <v>621</v>
      </c>
      <c r="N61" s="2" t="s">
        <v>622</v>
      </c>
      <c r="O61" s="2" t="s">
        <v>623</v>
      </c>
      <c r="P61" s="2" t="s">
        <v>624</v>
      </c>
      <c r="R61" s="2">
        <v>9781538666258</v>
      </c>
      <c r="S61" s="2" t="s">
        <v>279</v>
      </c>
      <c r="T61" s="2" t="s">
        <v>270</v>
      </c>
    </row>
    <row r="62" spans="1:20" s="2" customFormat="1" ht="12.75">
      <c r="A62" s="39"/>
      <c r="B62" s="2">
        <v>52</v>
      </c>
      <c r="C62" s="2" t="s">
        <v>625</v>
      </c>
      <c r="D62" s="14" t="s">
        <v>626</v>
      </c>
      <c r="E62" s="2">
        <v>2018</v>
      </c>
      <c r="F62" s="2" t="s">
        <v>619</v>
      </c>
      <c r="I62" s="2">
        <v>1103</v>
      </c>
      <c r="J62" s="2">
        <v>1108</v>
      </c>
      <c r="L62" s="2" t="s">
        <v>627</v>
      </c>
      <c r="M62" s="2" t="s">
        <v>628</v>
      </c>
      <c r="N62" s="2" t="s">
        <v>629</v>
      </c>
      <c r="O62" s="2" t="s">
        <v>630</v>
      </c>
      <c r="P62" s="2" t="s">
        <v>624</v>
      </c>
      <c r="R62" s="2">
        <v>9781538666258</v>
      </c>
      <c r="S62" s="2" t="s">
        <v>279</v>
      </c>
      <c r="T62" s="2" t="s">
        <v>270</v>
      </c>
    </row>
    <row r="63" spans="1:20" s="2" customFormat="1" ht="12.75">
      <c r="A63" s="39"/>
      <c r="B63" s="2">
        <v>53</v>
      </c>
      <c r="C63" s="2" t="s">
        <v>605</v>
      </c>
      <c r="D63" s="14" t="s">
        <v>631</v>
      </c>
      <c r="E63" s="2">
        <v>2018</v>
      </c>
      <c r="F63" s="2" t="s">
        <v>632</v>
      </c>
      <c r="I63" s="2">
        <v>330</v>
      </c>
      <c r="J63" s="2">
        <v>333</v>
      </c>
      <c r="L63" s="2" t="s">
        <v>633</v>
      </c>
      <c r="M63" s="2" t="s">
        <v>634</v>
      </c>
      <c r="N63" s="2" t="s">
        <v>635</v>
      </c>
      <c r="O63" s="2" t="s">
        <v>636</v>
      </c>
      <c r="P63" s="2" t="s">
        <v>637</v>
      </c>
      <c r="R63" s="2">
        <v>9781538618608</v>
      </c>
      <c r="S63" s="2" t="s">
        <v>279</v>
      </c>
      <c r="T63" s="2" t="s">
        <v>270</v>
      </c>
    </row>
    <row r="64" spans="1:20" s="2" customFormat="1" ht="12.75">
      <c r="A64" s="39"/>
      <c r="B64" s="2">
        <v>54</v>
      </c>
      <c r="C64" s="2" t="s">
        <v>457</v>
      </c>
      <c r="D64" s="14" t="s">
        <v>638</v>
      </c>
      <c r="E64" s="2">
        <v>2018</v>
      </c>
      <c r="F64" s="2" t="s">
        <v>459</v>
      </c>
      <c r="G64" s="2">
        <v>148</v>
      </c>
      <c r="I64" s="2">
        <v>585</v>
      </c>
      <c r="J64" s="2">
        <v>604</v>
      </c>
      <c r="K64" s="2">
        <v>8</v>
      </c>
      <c r="L64" s="2" t="s">
        <v>639</v>
      </c>
      <c r="M64" s="2" t="s">
        <v>640</v>
      </c>
      <c r="N64" s="2" t="s">
        <v>531</v>
      </c>
      <c r="O64" s="2" t="s">
        <v>532</v>
      </c>
      <c r="Q64" s="2">
        <v>3605442</v>
      </c>
      <c r="S64" s="2" t="s">
        <v>269</v>
      </c>
      <c r="T64" s="2" t="s">
        <v>270</v>
      </c>
    </row>
    <row r="65" spans="1:20" s="2" customFormat="1" ht="12.75">
      <c r="A65" s="39"/>
      <c r="B65" s="2">
        <v>55</v>
      </c>
      <c r="C65" s="2" t="s">
        <v>641</v>
      </c>
      <c r="D65" s="14" t="s">
        <v>642</v>
      </c>
      <c r="E65" s="2">
        <v>2018</v>
      </c>
      <c r="F65" s="2" t="s">
        <v>643</v>
      </c>
      <c r="G65" s="2">
        <v>320</v>
      </c>
      <c r="I65" s="2">
        <v>358</v>
      </c>
      <c r="J65" s="2">
        <v>370</v>
      </c>
      <c r="K65" s="2">
        <v>4</v>
      </c>
      <c r="L65" s="2" t="s">
        <v>644</v>
      </c>
      <c r="M65" s="2" t="s">
        <v>645</v>
      </c>
      <c r="N65" s="2" t="s">
        <v>646</v>
      </c>
      <c r="O65" s="2" t="s">
        <v>647</v>
      </c>
      <c r="Q65" s="2">
        <v>963003</v>
      </c>
      <c r="S65" s="2" t="s">
        <v>269</v>
      </c>
      <c r="T65" s="2" t="s">
        <v>270</v>
      </c>
    </row>
    <row r="66" spans="1:20" s="2" customFormat="1" ht="12.75">
      <c r="A66" s="39"/>
      <c r="B66" s="2">
        <v>56</v>
      </c>
      <c r="C66" s="2" t="s">
        <v>648</v>
      </c>
      <c r="D66" s="14" t="s">
        <v>649</v>
      </c>
      <c r="E66" s="2">
        <v>2018</v>
      </c>
      <c r="F66" s="2" t="s">
        <v>650</v>
      </c>
      <c r="G66" s="2">
        <v>13</v>
      </c>
      <c r="H66" s="2">
        <v>9</v>
      </c>
      <c r="I66" s="2">
        <v>2651</v>
      </c>
      <c r="J66" s="2">
        <v>2658</v>
      </c>
      <c r="K66" s="2">
        <v>1</v>
      </c>
      <c r="L66" s="2" t="s">
        <v>651</v>
      </c>
      <c r="M66" s="2" t="s">
        <v>652</v>
      </c>
      <c r="N66" s="2" t="s">
        <v>653</v>
      </c>
      <c r="O66" s="2" t="s">
        <v>654</v>
      </c>
      <c r="Q66" s="2" t="s">
        <v>655</v>
      </c>
      <c r="S66" s="2" t="s">
        <v>269</v>
      </c>
      <c r="T66" s="2" t="s">
        <v>270</v>
      </c>
    </row>
    <row r="67" spans="1:20" s="2" customFormat="1" ht="12.75">
      <c r="A67" s="39"/>
      <c r="B67" s="2">
        <v>57</v>
      </c>
      <c r="C67" s="2" t="s">
        <v>656</v>
      </c>
      <c r="D67" s="14" t="s">
        <v>657</v>
      </c>
      <c r="E67" s="2">
        <v>2017</v>
      </c>
      <c r="F67" s="2" t="s">
        <v>658</v>
      </c>
      <c r="G67" s="2">
        <v>95</v>
      </c>
      <c r="H67" s="2">
        <v>23</v>
      </c>
      <c r="I67" s="2">
        <v>6379</v>
      </c>
      <c r="J67" s="2">
        <v>6388</v>
      </c>
      <c r="K67" s="2">
        <v>4</v>
      </c>
      <c r="M67" s="2" t="s">
        <v>659</v>
      </c>
      <c r="N67" s="2" t="s">
        <v>660</v>
      </c>
      <c r="O67" s="2" t="s">
        <v>661</v>
      </c>
      <c r="Q67" s="2">
        <v>19928645</v>
      </c>
      <c r="S67" s="2" t="s">
        <v>269</v>
      </c>
      <c r="T67" s="2" t="s">
        <v>270</v>
      </c>
    </row>
    <row r="68" spans="1:20" s="2" customFormat="1" ht="12.75">
      <c r="A68" s="39"/>
      <c r="B68" s="2">
        <v>58</v>
      </c>
      <c r="C68" s="2" t="s">
        <v>662</v>
      </c>
      <c r="D68" s="14" t="s">
        <v>663</v>
      </c>
      <c r="E68" s="2">
        <v>2017</v>
      </c>
      <c r="F68" s="2" t="s">
        <v>664</v>
      </c>
      <c r="G68" s="2">
        <v>12</v>
      </c>
      <c r="H68" s="2">
        <v>24</v>
      </c>
      <c r="I68" s="2">
        <v>7256</v>
      </c>
      <c r="J68" s="2">
        <v>7261</v>
      </c>
      <c r="M68" s="2" t="s">
        <v>665</v>
      </c>
      <c r="N68" s="2" t="s">
        <v>666</v>
      </c>
      <c r="O68" s="2" t="s">
        <v>667</v>
      </c>
      <c r="Q68" s="2">
        <v>18196608</v>
      </c>
      <c r="S68" s="2" t="s">
        <v>269</v>
      </c>
      <c r="T68" s="2" t="s">
        <v>270</v>
      </c>
    </row>
    <row r="69" spans="1:20" s="2" customFormat="1" ht="12.75">
      <c r="A69" s="39"/>
      <c r="B69" s="2">
        <v>59</v>
      </c>
      <c r="C69" s="2" t="s">
        <v>668</v>
      </c>
      <c r="D69" s="14" t="s">
        <v>669</v>
      </c>
      <c r="E69" s="2">
        <v>2017</v>
      </c>
      <c r="F69" s="2" t="s">
        <v>664</v>
      </c>
      <c r="G69" s="2">
        <v>12</v>
      </c>
      <c r="H69" s="2">
        <v>24</v>
      </c>
      <c r="I69" s="2">
        <v>7104</v>
      </c>
      <c r="J69" s="2">
        <v>7110</v>
      </c>
      <c r="M69" s="2" t="s">
        <v>670</v>
      </c>
      <c r="N69" s="2" t="s">
        <v>671</v>
      </c>
      <c r="O69" s="2" t="s">
        <v>672</v>
      </c>
      <c r="Q69" s="2">
        <v>18196608</v>
      </c>
      <c r="S69" s="2" t="s">
        <v>269</v>
      </c>
      <c r="T69" s="2" t="s">
        <v>270</v>
      </c>
    </row>
    <row r="70" spans="1:20" s="2" customFormat="1" ht="12.75">
      <c r="A70" s="39"/>
      <c r="B70" s="2">
        <v>60</v>
      </c>
      <c r="C70" s="2" t="s">
        <v>673</v>
      </c>
      <c r="D70" s="14" t="s">
        <v>674</v>
      </c>
      <c r="E70" s="2">
        <v>2017</v>
      </c>
      <c r="F70" s="2" t="s">
        <v>675</v>
      </c>
      <c r="G70" s="2">
        <v>36</v>
      </c>
      <c r="H70" s="2">
        <v>10</v>
      </c>
      <c r="I70" s="2">
        <v>754</v>
      </c>
      <c r="J70" s="2">
        <v>765</v>
      </c>
      <c r="K70" s="2">
        <v>5</v>
      </c>
      <c r="L70" s="2" t="s">
        <v>676</v>
      </c>
      <c r="M70" s="2" t="s">
        <v>677</v>
      </c>
      <c r="N70" s="2" t="s">
        <v>678</v>
      </c>
      <c r="O70" s="2" t="s">
        <v>679</v>
      </c>
      <c r="Q70" s="2">
        <v>7316844</v>
      </c>
      <c r="S70" s="2" t="s">
        <v>269</v>
      </c>
      <c r="T70" s="2" t="s">
        <v>270</v>
      </c>
    </row>
    <row r="71" spans="1:20" s="2" customFormat="1" ht="12.75">
      <c r="A71" s="39"/>
      <c r="B71" s="2">
        <v>61</v>
      </c>
      <c r="C71" s="2" t="s">
        <v>680</v>
      </c>
      <c r="D71" s="14" t="s">
        <v>681</v>
      </c>
      <c r="E71" s="2">
        <v>2017</v>
      </c>
      <c r="F71" s="2" t="s">
        <v>682</v>
      </c>
      <c r="I71" s="2">
        <v>45</v>
      </c>
      <c r="J71" s="2">
        <v>48</v>
      </c>
      <c r="K71" s="2">
        <v>3</v>
      </c>
      <c r="L71" s="2" t="s">
        <v>683</v>
      </c>
      <c r="M71" s="2" t="s">
        <v>684</v>
      </c>
      <c r="N71" s="2" t="s">
        <v>685</v>
      </c>
      <c r="O71" s="2" t="s">
        <v>686</v>
      </c>
      <c r="P71" s="2" t="s">
        <v>687</v>
      </c>
      <c r="R71" s="2">
        <v>9781509035434</v>
      </c>
      <c r="S71" s="2" t="s">
        <v>279</v>
      </c>
      <c r="T71" s="2" t="s">
        <v>270</v>
      </c>
    </row>
    <row r="72" spans="1:20" s="3" customFormat="1" ht="12.75">
      <c r="A72" s="31" t="s">
        <v>688</v>
      </c>
      <c r="B72" s="3">
        <v>1</v>
      </c>
      <c r="C72" s="3" t="s">
        <v>689</v>
      </c>
      <c r="D72" s="15" t="s">
        <v>690</v>
      </c>
      <c r="E72" s="3">
        <v>2020</v>
      </c>
      <c r="F72" s="3" t="s">
        <v>691</v>
      </c>
      <c r="G72" s="3">
        <v>32</v>
      </c>
      <c r="H72" s="3">
        <v>2</v>
      </c>
      <c r="I72" s="3">
        <v>466</v>
      </c>
      <c r="J72" s="3">
        <v>470</v>
      </c>
      <c r="L72" s="3" t="s">
        <v>692</v>
      </c>
      <c r="M72" s="3" t="s">
        <v>693</v>
      </c>
      <c r="N72" s="3" t="s">
        <v>694</v>
      </c>
      <c r="O72" s="3" t="s">
        <v>695</v>
      </c>
      <c r="Q72" s="3">
        <v>9707077</v>
      </c>
      <c r="S72" s="3" t="s">
        <v>269</v>
      </c>
      <c r="T72" s="3" t="s">
        <v>270</v>
      </c>
    </row>
    <row r="73" spans="1:20" s="3" customFormat="1" ht="12.75">
      <c r="A73" s="31"/>
      <c r="B73" s="3">
        <v>2</v>
      </c>
      <c r="C73" s="3" t="s">
        <v>696</v>
      </c>
      <c r="D73" s="15" t="s">
        <v>697</v>
      </c>
      <c r="E73" s="3">
        <v>2019</v>
      </c>
      <c r="F73" s="3" t="s">
        <v>698</v>
      </c>
      <c r="G73" s="3">
        <v>56</v>
      </c>
      <c r="H73" s="3">
        <v>3</v>
      </c>
      <c r="I73" s="3">
        <v>1641</v>
      </c>
      <c r="J73" s="3">
        <v>1648</v>
      </c>
      <c r="K73" s="3">
        <v>9</v>
      </c>
      <c r="L73" s="3" t="s">
        <v>699</v>
      </c>
      <c r="M73" s="3" t="s">
        <v>700</v>
      </c>
      <c r="N73" s="3" t="s">
        <v>701</v>
      </c>
      <c r="O73" s="3" t="s">
        <v>702</v>
      </c>
      <c r="Q73" s="3">
        <v>221155</v>
      </c>
      <c r="S73" s="3" t="s">
        <v>269</v>
      </c>
      <c r="T73" s="3" t="s">
        <v>270</v>
      </c>
    </row>
    <row r="74" spans="1:20" s="3" customFormat="1" ht="12.75">
      <c r="A74" s="31"/>
      <c r="B74" s="3">
        <v>3</v>
      </c>
      <c r="C74" s="3" t="s">
        <v>703</v>
      </c>
      <c r="D74" s="15" t="s">
        <v>704</v>
      </c>
      <c r="E74" s="3">
        <v>2018</v>
      </c>
      <c r="F74" s="3" t="s">
        <v>705</v>
      </c>
      <c r="G74" s="3">
        <v>56</v>
      </c>
      <c r="H74" s="3">
        <v>11</v>
      </c>
      <c r="I74" s="3">
        <v>884</v>
      </c>
      <c r="J74" s="3">
        <v>889</v>
      </c>
      <c r="K74" s="3">
        <v>1</v>
      </c>
      <c r="M74" s="3" t="s">
        <v>706</v>
      </c>
      <c r="N74" s="3" t="s">
        <v>707</v>
      </c>
      <c r="O74" s="3" t="s">
        <v>708</v>
      </c>
      <c r="Q74" s="3">
        <v>195596</v>
      </c>
      <c r="S74" s="3" t="s">
        <v>269</v>
      </c>
      <c r="T74" s="3" t="s">
        <v>270</v>
      </c>
    </row>
    <row r="75" spans="1:20" s="3" customFormat="1" ht="12.75">
      <c r="A75" s="31"/>
      <c r="B75" s="3">
        <v>4</v>
      </c>
      <c r="C75" s="3" t="s">
        <v>709</v>
      </c>
      <c r="D75" s="15" t="s">
        <v>710</v>
      </c>
      <c r="E75" s="3">
        <v>2018</v>
      </c>
      <c r="F75" s="3" t="s">
        <v>711</v>
      </c>
      <c r="G75" s="3">
        <v>454</v>
      </c>
      <c r="I75" s="3">
        <v>396</v>
      </c>
      <c r="J75" s="3">
        <v>409</v>
      </c>
      <c r="K75" s="3">
        <v>4</v>
      </c>
      <c r="L75" s="3" t="s">
        <v>712</v>
      </c>
      <c r="M75" s="3" t="s">
        <v>713</v>
      </c>
      <c r="N75" s="3" t="s">
        <v>714</v>
      </c>
      <c r="O75" s="3" t="s">
        <v>715</v>
      </c>
      <c r="Q75" s="3">
        <v>225193</v>
      </c>
      <c r="S75" s="3" t="s">
        <v>269</v>
      </c>
      <c r="T75" s="3" t="s">
        <v>270</v>
      </c>
    </row>
    <row r="76" spans="1:20" s="3" customFormat="1" ht="12.75">
      <c r="A76" s="31"/>
      <c r="B76" s="3">
        <v>5</v>
      </c>
      <c r="C76" s="3" t="s">
        <v>280</v>
      </c>
      <c r="D76" s="15" t="s">
        <v>232</v>
      </c>
      <c r="E76" s="3">
        <v>2018</v>
      </c>
      <c r="F76" s="3" t="s">
        <v>716</v>
      </c>
      <c r="G76" s="3">
        <v>35</v>
      </c>
      <c r="H76" s="3">
        <v>8</v>
      </c>
      <c r="I76" s="3">
        <v>1671</v>
      </c>
      <c r="J76" s="3">
        <v>1682</v>
      </c>
      <c r="K76" s="3">
        <v>9</v>
      </c>
      <c r="L76" s="3" t="s">
        <v>234</v>
      </c>
      <c r="M76" s="3" t="s">
        <v>717</v>
      </c>
      <c r="N76" s="3" t="s">
        <v>718</v>
      </c>
      <c r="O76" s="3" t="s">
        <v>719</v>
      </c>
      <c r="Q76" s="3" t="s">
        <v>720</v>
      </c>
      <c r="S76" s="3" t="s">
        <v>269</v>
      </c>
      <c r="T76" s="3" t="s">
        <v>270</v>
      </c>
    </row>
    <row r="77" spans="1:20" s="3" customFormat="1" ht="12.75">
      <c r="A77" s="31"/>
      <c r="B77" s="3">
        <v>6</v>
      </c>
      <c r="C77" s="3" t="s">
        <v>280</v>
      </c>
      <c r="D77" s="15" t="s">
        <v>721</v>
      </c>
      <c r="E77" s="3">
        <v>2018</v>
      </c>
      <c r="F77" s="3" t="s">
        <v>722</v>
      </c>
      <c r="G77" s="3">
        <v>25</v>
      </c>
      <c r="H77" s="3">
        <v>4</v>
      </c>
      <c r="I77" s="3">
        <v>773</v>
      </c>
      <c r="J77" s="3">
        <v>780</v>
      </c>
      <c r="K77" s="3">
        <v>2</v>
      </c>
      <c r="L77" s="3" t="s">
        <v>723</v>
      </c>
      <c r="M77" s="3" t="s">
        <v>724</v>
      </c>
      <c r="N77" s="3" t="s">
        <v>725</v>
      </c>
      <c r="O77" s="3" t="s">
        <v>726</v>
      </c>
      <c r="Q77" s="3" t="s">
        <v>727</v>
      </c>
      <c r="S77" s="3" t="s">
        <v>269</v>
      </c>
      <c r="T77" s="3" t="s">
        <v>270</v>
      </c>
    </row>
    <row r="78" spans="1:20" s="3" customFormat="1" ht="12.75">
      <c r="A78" s="31"/>
      <c r="B78" s="3">
        <v>7</v>
      </c>
      <c r="C78" s="3" t="s">
        <v>728</v>
      </c>
      <c r="D78" s="15" t="s">
        <v>729</v>
      </c>
      <c r="E78" s="3">
        <v>2018</v>
      </c>
      <c r="F78" s="3" t="s">
        <v>730</v>
      </c>
      <c r="G78" s="3">
        <v>8</v>
      </c>
      <c r="H78" s="3">
        <v>1</v>
      </c>
      <c r="I78" s="3">
        <v>32</v>
      </c>
      <c r="J78" s="3">
        <v>44</v>
      </c>
      <c r="K78" s="3">
        <v>6</v>
      </c>
      <c r="L78" s="3" t="s">
        <v>731</v>
      </c>
      <c r="M78" s="3" t="s">
        <v>732</v>
      </c>
      <c r="N78" s="3" t="s">
        <v>733</v>
      </c>
      <c r="O78" s="3" t="s">
        <v>734</v>
      </c>
      <c r="Q78" s="3">
        <v>22103155</v>
      </c>
      <c r="S78" s="3" t="s">
        <v>735</v>
      </c>
      <c r="T78" s="3" t="s">
        <v>270</v>
      </c>
    </row>
    <row r="79" spans="1:20" s="3" customFormat="1" ht="12.75">
      <c r="A79" s="31"/>
      <c r="B79" s="3">
        <v>8</v>
      </c>
      <c r="C79" s="3" t="s">
        <v>736</v>
      </c>
      <c r="D79" s="15" t="s">
        <v>737</v>
      </c>
      <c r="E79" s="3">
        <v>2018</v>
      </c>
      <c r="F79" s="3" t="s">
        <v>273</v>
      </c>
      <c r="G79" s="3">
        <v>664</v>
      </c>
      <c r="I79" s="3">
        <v>107</v>
      </c>
      <c r="J79" s="3">
        <v>118</v>
      </c>
      <c r="K79" s="3">
        <v>1</v>
      </c>
      <c r="L79" s="3" t="s">
        <v>738</v>
      </c>
      <c r="M79" s="3" t="s">
        <v>739</v>
      </c>
      <c r="N79" s="3" t="s">
        <v>740</v>
      </c>
      <c r="O79" s="3" t="s">
        <v>741</v>
      </c>
      <c r="P79" s="3" t="s">
        <v>742</v>
      </c>
      <c r="Q79" s="3">
        <v>21945357</v>
      </c>
      <c r="R79" s="3">
        <v>9789811066252</v>
      </c>
      <c r="S79" s="3" t="s">
        <v>279</v>
      </c>
      <c r="T79" s="3" t="s">
        <v>270</v>
      </c>
    </row>
    <row r="80" spans="1:20" s="3" customFormat="1" ht="12.75">
      <c r="A80" s="31"/>
      <c r="B80" s="3">
        <v>9</v>
      </c>
      <c r="C80" s="3" t="s">
        <v>743</v>
      </c>
      <c r="D80" s="15" t="s">
        <v>744</v>
      </c>
      <c r="E80" s="3">
        <v>2017</v>
      </c>
      <c r="F80" s="3" t="s">
        <v>745</v>
      </c>
      <c r="G80" s="3">
        <v>20</v>
      </c>
      <c r="I80" s="3">
        <v>178</v>
      </c>
      <c r="J80" s="3">
        <v>186</v>
      </c>
      <c r="K80" s="3">
        <v>11</v>
      </c>
      <c r="L80" s="3" t="s">
        <v>746</v>
      </c>
      <c r="M80" s="3" t="s">
        <v>747</v>
      </c>
      <c r="N80" s="3" t="s">
        <v>748</v>
      </c>
      <c r="O80" s="3" t="s">
        <v>749</v>
      </c>
      <c r="Q80" s="3">
        <v>22124292</v>
      </c>
      <c r="S80" s="3" t="s">
        <v>269</v>
      </c>
      <c r="T80" s="3" t="s">
        <v>270</v>
      </c>
    </row>
    <row r="81" spans="1:20" s="3" customFormat="1" ht="12.75">
      <c r="A81" s="31"/>
      <c r="B81" s="3">
        <v>10</v>
      </c>
      <c r="C81" s="3" t="s">
        <v>750</v>
      </c>
      <c r="D81" s="15" t="s">
        <v>751</v>
      </c>
      <c r="E81" s="3">
        <v>2017</v>
      </c>
      <c r="F81" s="3" t="s">
        <v>752</v>
      </c>
      <c r="I81" s="3">
        <v>149</v>
      </c>
      <c r="J81" s="3">
        <v>155</v>
      </c>
      <c r="K81" s="3">
        <v>2</v>
      </c>
      <c r="L81" s="3" t="s">
        <v>753</v>
      </c>
      <c r="M81" s="3" t="s">
        <v>754</v>
      </c>
      <c r="N81" s="3" t="s">
        <v>755</v>
      </c>
      <c r="O81" s="3" t="s">
        <v>756</v>
      </c>
      <c r="R81" s="3" t="s">
        <v>757</v>
      </c>
      <c r="S81" s="3" t="s">
        <v>354</v>
      </c>
      <c r="T81" s="3" t="s">
        <v>270</v>
      </c>
    </row>
    <row r="82" spans="1:20" s="3" customFormat="1" ht="12.75">
      <c r="A82" s="31"/>
      <c r="B82" s="3">
        <v>11</v>
      </c>
      <c r="C82" s="3" t="s">
        <v>457</v>
      </c>
      <c r="D82" s="15" t="s">
        <v>758</v>
      </c>
      <c r="E82" s="3">
        <v>2017</v>
      </c>
      <c r="F82" s="3" t="s">
        <v>311</v>
      </c>
      <c r="G82" s="3">
        <v>38</v>
      </c>
      <c r="H82" s="3">
        <v>7</v>
      </c>
      <c r="I82" s="3">
        <v>719</v>
      </c>
      <c r="J82" s="3">
        <v>726</v>
      </c>
      <c r="K82" s="3">
        <v>8</v>
      </c>
      <c r="L82" s="3" t="s">
        <v>759</v>
      </c>
      <c r="M82" s="3" t="s">
        <v>760</v>
      </c>
      <c r="N82" s="3" t="s">
        <v>761</v>
      </c>
      <c r="O82" s="3" t="s">
        <v>762</v>
      </c>
      <c r="Q82" s="3">
        <v>1430750</v>
      </c>
      <c r="S82" s="3" t="s">
        <v>269</v>
      </c>
      <c r="T82" s="3" t="s">
        <v>270</v>
      </c>
    </row>
    <row r="83" spans="1:20" s="3" customFormat="1" ht="12.75">
      <c r="A83" s="31"/>
      <c r="B83" s="3">
        <v>12</v>
      </c>
      <c r="C83" s="3" t="s">
        <v>763</v>
      </c>
      <c r="D83" s="15" t="s">
        <v>764</v>
      </c>
      <c r="E83" s="3">
        <v>2017</v>
      </c>
      <c r="F83" s="3" t="s">
        <v>311</v>
      </c>
      <c r="G83" s="3">
        <v>38</v>
      </c>
      <c r="H83" s="3">
        <v>6</v>
      </c>
      <c r="I83" s="3">
        <v>556</v>
      </c>
      <c r="J83" s="3">
        <v>566</v>
      </c>
      <c r="K83" s="3">
        <v>9</v>
      </c>
      <c r="L83" s="3" t="s">
        <v>765</v>
      </c>
      <c r="M83" s="3" t="s">
        <v>766</v>
      </c>
      <c r="N83" s="3" t="s">
        <v>767</v>
      </c>
      <c r="O83" s="3" t="s">
        <v>768</v>
      </c>
      <c r="Q83" s="3">
        <v>1430750</v>
      </c>
      <c r="S83" s="3" t="s">
        <v>269</v>
      </c>
      <c r="T83" s="3" t="s">
        <v>270</v>
      </c>
    </row>
    <row r="84" spans="1:20" s="3" customFormat="1" ht="12.75">
      <c r="A84" s="31"/>
      <c r="B84" s="3">
        <v>13</v>
      </c>
      <c r="C84" s="3" t="s">
        <v>769</v>
      </c>
      <c r="D84" s="15" t="s">
        <v>770</v>
      </c>
      <c r="E84" s="3">
        <v>2017</v>
      </c>
      <c r="F84" s="3" t="s">
        <v>771</v>
      </c>
      <c r="G84" s="3">
        <v>98</v>
      </c>
      <c r="H84" s="3">
        <v>3</v>
      </c>
      <c r="I84" s="3">
        <v>235</v>
      </c>
      <c r="J84" s="3">
        <v>240</v>
      </c>
      <c r="K84" s="3">
        <v>6</v>
      </c>
      <c r="L84" s="3" t="s">
        <v>772</v>
      </c>
      <c r="M84" s="3" t="s">
        <v>773</v>
      </c>
      <c r="N84" s="3" t="s">
        <v>774</v>
      </c>
      <c r="O84" s="3" t="s">
        <v>775</v>
      </c>
      <c r="Q84" s="3">
        <v>22500545</v>
      </c>
      <c r="S84" s="3" t="s">
        <v>269</v>
      </c>
      <c r="T84" s="3" t="s">
        <v>270</v>
      </c>
    </row>
    <row r="85" spans="1:20" s="3" customFormat="1" ht="12.75">
      <c r="A85" s="31"/>
      <c r="B85" s="3">
        <v>14</v>
      </c>
      <c r="C85" s="3" t="s">
        <v>776</v>
      </c>
      <c r="D85" s="15" t="s">
        <v>777</v>
      </c>
      <c r="E85" s="3">
        <v>2017</v>
      </c>
      <c r="F85" s="3" t="s">
        <v>778</v>
      </c>
      <c r="G85" s="3">
        <v>11</v>
      </c>
      <c r="H85" s="3">
        <v>2</v>
      </c>
      <c r="I85" s="3">
        <v>704</v>
      </c>
      <c r="J85" s="3">
        <v>718</v>
      </c>
      <c r="K85" s="3">
        <v>18</v>
      </c>
      <c r="L85" s="3" t="s">
        <v>779</v>
      </c>
      <c r="M85" s="3" t="s">
        <v>780</v>
      </c>
      <c r="N85" s="3" t="s">
        <v>781</v>
      </c>
      <c r="O85" s="3" t="s">
        <v>782</v>
      </c>
      <c r="Q85" s="3">
        <v>21934126</v>
      </c>
      <c r="S85" s="3" t="s">
        <v>269</v>
      </c>
      <c r="T85" s="3" t="s">
        <v>270</v>
      </c>
    </row>
    <row r="86" spans="1:20" s="3" customFormat="1" ht="12.75">
      <c r="A86" s="31"/>
      <c r="B86" s="3">
        <v>15</v>
      </c>
      <c r="C86" s="3" t="s">
        <v>783</v>
      </c>
      <c r="D86" s="15" t="s">
        <v>784</v>
      </c>
      <c r="E86" s="3">
        <v>2017</v>
      </c>
      <c r="F86" s="3" t="s">
        <v>785</v>
      </c>
      <c r="G86" s="4">
        <v>44654</v>
      </c>
      <c r="I86" s="3">
        <v>1192</v>
      </c>
      <c r="J86" s="3">
        <v>1204</v>
      </c>
      <c r="L86" s="3" t="s">
        <v>786</v>
      </c>
      <c r="M86" s="3" t="s">
        <v>787</v>
      </c>
      <c r="N86" s="3" t="s">
        <v>788</v>
      </c>
      <c r="O86" s="3" t="s">
        <v>789</v>
      </c>
      <c r="R86" s="3" t="s">
        <v>790</v>
      </c>
      <c r="S86" s="3" t="s">
        <v>354</v>
      </c>
      <c r="T86" s="3" t="s">
        <v>270</v>
      </c>
    </row>
    <row r="87" spans="1:20" s="3" customFormat="1" ht="12.75">
      <c r="A87" s="31"/>
      <c r="B87" s="3">
        <v>16</v>
      </c>
      <c r="C87" s="3" t="s">
        <v>791</v>
      </c>
      <c r="D87" s="15" t="s">
        <v>792</v>
      </c>
      <c r="E87" s="3">
        <v>2017</v>
      </c>
      <c r="F87" s="3" t="s">
        <v>793</v>
      </c>
      <c r="G87" s="3">
        <v>3</v>
      </c>
      <c r="H87" s="3">
        <v>1</v>
      </c>
      <c r="K87" s="3">
        <v>1</v>
      </c>
      <c r="L87" s="3" t="s">
        <v>794</v>
      </c>
      <c r="M87" s="3" t="s">
        <v>795</v>
      </c>
      <c r="N87" s="3" t="s">
        <v>796</v>
      </c>
      <c r="O87" s="3" t="s">
        <v>797</v>
      </c>
      <c r="Q87" s="3">
        <v>23311932</v>
      </c>
      <c r="S87" s="3" t="s">
        <v>269</v>
      </c>
      <c r="T87" s="3" t="s">
        <v>270</v>
      </c>
    </row>
    <row r="88" spans="1:20" s="3" customFormat="1" ht="12.75">
      <c r="A88" s="31"/>
      <c r="B88" s="3">
        <v>17</v>
      </c>
      <c r="C88" s="3" t="s">
        <v>798</v>
      </c>
      <c r="D88" s="15" t="s">
        <v>799</v>
      </c>
      <c r="E88" s="3">
        <v>2017</v>
      </c>
      <c r="F88" s="3" t="s">
        <v>800</v>
      </c>
      <c r="I88" s="3">
        <v>219</v>
      </c>
      <c r="J88" s="3">
        <v>232</v>
      </c>
      <c r="L88" s="3" t="s">
        <v>801</v>
      </c>
      <c r="M88" s="3" t="s">
        <v>802</v>
      </c>
      <c r="N88" s="3" t="s">
        <v>803</v>
      </c>
      <c r="O88" s="3" t="s">
        <v>804</v>
      </c>
      <c r="R88" s="3" t="s">
        <v>805</v>
      </c>
      <c r="S88" s="3" t="s">
        <v>354</v>
      </c>
      <c r="T88" s="3" t="s">
        <v>270</v>
      </c>
    </row>
    <row r="89" spans="1:20" s="3" customFormat="1" ht="12.75">
      <c r="A89" s="31"/>
      <c r="B89" s="3">
        <v>18</v>
      </c>
      <c r="C89" s="3" t="s">
        <v>806</v>
      </c>
      <c r="D89" s="15" t="s">
        <v>807</v>
      </c>
      <c r="E89" s="3">
        <v>2017</v>
      </c>
      <c r="F89" s="3" t="s">
        <v>808</v>
      </c>
      <c r="G89" s="3">
        <v>2</v>
      </c>
      <c r="I89" s="3">
        <v>67</v>
      </c>
      <c r="M89" s="3" t="s">
        <v>809</v>
      </c>
      <c r="N89" s="3" t="s">
        <v>810</v>
      </c>
      <c r="O89" s="3" t="s">
        <v>811</v>
      </c>
      <c r="R89" s="3" t="s">
        <v>812</v>
      </c>
      <c r="S89" s="3" t="s">
        <v>354</v>
      </c>
      <c r="T89" s="3" t="s">
        <v>270</v>
      </c>
    </row>
    <row r="90" spans="1:20" s="3" customFormat="1" ht="12.75">
      <c r="A90" s="31"/>
      <c r="B90" s="3">
        <v>19</v>
      </c>
      <c r="C90" s="3" t="s">
        <v>813</v>
      </c>
      <c r="D90" s="15" t="s">
        <v>814</v>
      </c>
      <c r="E90" s="3">
        <v>2017</v>
      </c>
      <c r="F90" s="3" t="s">
        <v>815</v>
      </c>
      <c r="G90" s="3">
        <v>24</v>
      </c>
      <c r="H90" s="3">
        <v>3</v>
      </c>
      <c r="I90" s="3">
        <v>1110</v>
      </c>
      <c r="J90" s="3">
        <v>1116</v>
      </c>
      <c r="K90" s="3">
        <v>5</v>
      </c>
      <c r="M90" s="3" t="s">
        <v>816</v>
      </c>
      <c r="N90" s="3" t="s">
        <v>817</v>
      </c>
      <c r="O90" s="3" t="s">
        <v>818</v>
      </c>
      <c r="Q90" s="3">
        <v>19854668</v>
      </c>
      <c r="S90" s="3" t="s">
        <v>269</v>
      </c>
      <c r="T90" s="3" t="s">
        <v>270</v>
      </c>
    </row>
    <row r="91" spans="1:20" s="3" customFormat="1" ht="12.75">
      <c r="A91" s="31"/>
      <c r="B91" s="3">
        <v>20</v>
      </c>
      <c r="C91" s="3" t="s">
        <v>819</v>
      </c>
      <c r="D91" s="15" t="s">
        <v>820</v>
      </c>
      <c r="E91" s="3">
        <v>2017</v>
      </c>
      <c r="F91" s="3" t="s">
        <v>821</v>
      </c>
      <c r="G91" s="3">
        <v>21</v>
      </c>
      <c r="H91" s="3">
        <v>1</v>
      </c>
      <c r="K91" s="3">
        <v>5</v>
      </c>
      <c r="L91" s="3" t="s">
        <v>822</v>
      </c>
      <c r="M91" s="3" t="s">
        <v>823</v>
      </c>
      <c r="N91" s="3" t="s">
        <v>824</v>
      </c>
      <c r="O91" s="3" t="s">
        <v>825</v>
      </c>
      <c r="Q91" s="3">
        <v>21535493</v>
      </c>
      <c r="S91" s="3" t="s">
        <v>269</v>
      </c>
      <c r="T91" s="3" t="s">
        <v>270</v>
      </c>
    </row>
    <row r="92" spans="1:20" s="5" customFormat="1" ht="12.75" customHeight="1">
      <c r="A92" s="30" t="s">
        <v>826</v>
      </c>
      <c r="B92" s="5">
        <v>1</v>
      </c>
      <c r="C92" s="5" t="s">
        <v>3258</v>
      </c>
      <c r="D92" s="16" t="s">
        <v>3259</v>
      </c>
      <c r="E92" s="5">
        <v>2022</v>
      </c>
      <c r="F92" s="5" t="s">
        <v>3260</v>
      </c>
      <c r="G92" s="5">
        <v>2</v>
      </c>
      <c r="H92" s="5">
        <v>2</v>
      </c>
      <c r="L92" s="5" t="s">
        <v>3261</v>
      </c>
      <c r="M92" s="5" t="s">
        <v>3262</v>
      </c>
      <c r="N92" s="5" t="s">
        <v>3263</v>
      </c>
      <c r="O92" s="5" t="s">
        <v>3264</v>
      </c>
      <c r="Q92" s="5">
        <v>27725022</v>
      </c>
      <c r="S92" s="5" t="s">
        <v>735</v>
      </c>
      <c r="T92" s="5" t="s">
        <v>270</v>
      </c>
    </row>
    <row r="93" spans="1:20" s="5" customFormat="1" ht="12.75">
      <c r="A93" s="30"/>
      <c r="B93" s="5">
        <v>2</v>
      </c>
      <c r="C93" s="5" t="s">
        <v>3265</v>
      </c>
      <c r="D93" s="16" t="s">
        <v>3266</v>
      </c>
      <c r="E93" s="5">
        <v>2022</v>
      </c>
      <c r="F93" s="5" t="s">
        <v>373</v>
      </c>
      <c r="G93" s="5">
        <v>54</v>
      </c>
      <c r="L93" s="5" t="s">
        <v>3267</v>
      </c>
      <c r="M93" s="5" t="s">
        <v>3268</v>
      </c>
      <c r="N93" s="5" t="s">
        <v>3269</v>
      </c>
      <c r="O93" s="5" t="s">
        <v>3270</v>
      </c>
      <c r="Q93" s="5">
        <v>22131388</v>
      </c>
      <c r="S93" s="5" t="s">
        <v>269</v>
      </c>
      <c r="T93" s="5" t="s">
        <v>270</v>
      </c>
    </row>
    <row r="94" spans="1:20" s="5" customFormat="1" ht="12.75">
      <c r="A94" s="30"/>
      <c r="B94" s="5">
        <v>3</v>
      </c>
      <c r="C94" s="5" t="s">
        <v>3271</v>
      </c>
      <c r="D94" s="16" t="s">
        <v>3272</v>
      </c>
      <c r="E94" s="5">
        <v>2022</v>
      </c>
      <c r="F94" s="5" t="s">
        <v>3273</v>
      </c>
      <c r="G94" s="5">
        <v>44</v>
      </c>
      <c r="L94" s="5" t="s">
        <v>3274</v>
      </c>
      <c r="M94" s="5" t="s">
        <v>3275</v>
      </c>
      <c r="N94" s="5" t="s">
        <v>3276</v>
      </c>
      <c r="O94" s="5" t="s">
        <v>3277</v>
      </c>
      <c r="Q94" s="5">
        <v>22114645</v>
      </c>
      <c r="S94" s="5" t="s">
        <v>735</v>
      </c>
      <c r="T94" s="5" t="s">
        <v>270</v>
      </c>
    </row>
    <row r="95" spans="1:20" s="5" customFormat="1" ht="12.75">
      <c r="A95" s="30"/>
      <c r="B95" s="5">
        <v>4</v>
      </c>
      <c r="C95" s="5" t="s">
        <v>3278</v>
      </c>
      <c r="D95" s="16" t="s">
        <v>3279</v>
      </c>
      <c r="E95" s="5">
        <v>2022</v>
      </c>
      <c r="F95" s="5" t="s">
        <v>851</v>
      </c>
      <c r="G95" s="5">
        <v>309</v>
      </c>
      <c r="K95" s="5">
        <v>1</v>
      </c>
      <c r="L95" s="5" t="s">
        <v>3280</v>
      </c>
      <c r="M95" s="5" t="s">
        <v>3281</v>
      </c>
      <c r="N95" s="5" t="s">
        <v>3282</v>
      </c>
      <c r="O95" s="5" t="s">
        <v>3283</v>
      </c>
      <c r="Q95" s="5">
        <v>456535</v>
      </c>
      <c r="S95" s="5" t="s">
        <v>269</v>
      </c>
      <c r="T95" s="5" t="s">
        <v>270</v>
      </c>
    </row>
    <row r="96" spans="1:20" s="5" customFormat="1" ht="12.75">
      <c r="A96" s="30"/>
      <c r="B96" s="5">
        <v>5</v>
      </c>
      <c r="C96" s="5" t="s">
        <v>3284</v>
      </c>
      <c r="D96" s="16" t="s">
        <v>2978</v>
      </c>
      <c r="E96" s="5">
        <v>2022</v>
      </c>
      <c r="F96" s="5" t="s">
        <v>3285</v>
      </c>
      <c r="G96" s="5">
        <v>194</v>
      </c>
      <c r="H96" s="5">
        <v>12</v>
      </c>
      <c r="L96" s="5" t="s">
        <v>2981</v>
      </c>
      <c r="M96" s="5" t="s">
        <v>3286</v>
      </c>
      <c r="N96" s="5" t="s">
        <v>3287</v>
      </c>
      <c r="O96" s="5" t="s">
        <v>3288</v>
      </c>
      <c r="Q96" s="5">
        <v>1676369</v>
      </c>
      <c r="S96" s="5" t="s">
        <v>269</v>
      </c>
      <c r="T96" s="5" t="s">
        <v>270</v>
      </c>
    </row>
    <row r="97" spans="1:20" s="5" customFormat="1" ht="12.75">
      <c r="A97" s="30"/>
      <c r="B97" s="5">
        <v>6</v>
      </c>
      <c r="C97" s="5" t="s">
        <v>3289</v>
      </c>
      <c r="D97" s="16" t="s">
        <v>2975</v>
      </c>
      <c r="E97" s="5">
        <v>2022</v>
      </c>
      <c r="F97" s="5" t="s">
        <v>844</v>
      </c>
      <c r="G97" s="5">
        <v>215</v>
      </c>
      <c r="L97" s="5" t="s">
        <v>2977</v>
      </c>
      <c r="M97" s="5" t="s">
        <v>3290</v>
      </c>
      <c r="N97" s="5" t="s">
        <v>3291</v>
      </c>
      <c r="O97" s="5" t="s">
        <v>3292</v>
      </c>
      <c r="Q97" s="5">
        <v>139351</v>
      </c>
      <c r="S97" s="5" t="s">
        <v>269</v>
      </c>
      <c r="T97" s="5" t="s">
        <v>270</v>
      </c>
    </row>
    <row r="98" spans="1:20" s="5" customFormat="1" ht="12.75">
      <c r="A98" s="30"/>
      <c r="B98" s="5">
        <v>7</v>
      </c>
      <c r="C98" s="5" t="s">
        <v>827</v>
      </c>
      <c r="D98" s="16" t="s">
        <v>828</v>
      </c>
      <c r="E98" s="5">
        <v>2022</v>
      </c>
      <c r="F98" s="5" t="s">
        <v>829</v>
      </c>
      <c r="G98" s="5">
        <v>329</v>
      </c>
      <c r="K98" s="5">
        <v>1</v>
      </c>
      <c r="L98" s="5" t="s">
        <v>830</v>
      </c>
      <c r="M98" s="5" t="s">
        <v>831</v>
      </c>
      <c r="N98" s="5" t="s">
        <v>832</v>
      </c>
      <c r="O98" s="5" t="s">
        <v>833</v>
      </c>
      <c r="Q98" s="5">
        <v>162361</v>
      </c>
      <c r="S98" s="5" t="s">
        <v>269</v>
      </c>
      <c r="T98" s="5" t="s">
        <v>270</v>
      </c>
    </row>
    <row r="99" spans="1:20" s="5" customFormat="1" ht="12.75">
      <c r="A99" s="30"/>
      <c r="B99" s="5">
        <v>8</v>
      </c>
      <c r="C99" s="5" t="s">
        <v>1108</v>
      </c>
      <c r="D99" s="16" t="s">
        <v>1175</v>
      </c>
      <c r="E99" s="5">
        <v>2022</v>
      </c>
      <c r="F99" s="5" t="s">
        <v>1176</v>
      </c>
      <c r="G99" s="5">
        <v>39</v>
      </c>
      <c r="H99" s="5">
        <v>10</v>
      </c>
      <c r="K99" s="5">
        <v>1</v>
      </c>
      <c r="L99" s="5" t="s">
        <v>1177</v>
      </c>
      <c r="M99" s="5" t="s">
        <v>1178</v>
      </c>
      <c r="N99" s="5" t="s">
        <v>1179</v>
      </c>
      <c r="O99" s="5" t="s">
        <v>1180</v>
      </c>
      <c r="Q99" s="5">
        <v>2664720</v>
      </c>
      <c r="S99" s="5" t="s">
        <v>269</v>
      </c>
      <c r="T99" s="5" t="s">
        <v>270</v>
      </c>
    </row>
    <row r="100" spans="1:20" s="5" customFormat="1" ht="12.75">
      <c r="A100" s="30"/>
      <c r="B100" s="5">
        <v>9</v>
      </c>
      <c r="C100" s="5" t="s">
        <v>1622</v>
      </c>
      <c r="D100" s="16" t="s">
        <v>1623</v>
      </c>
      <c r="E100" s="5">
        <v>2022</v>
      </c>
      <c r="F100" s="5" t="s">
        <v>333</v>
      </c>
      <c r="G100" s="5">
        <v>103</v>
      </c>
      <c r="H100" s="5">
        <v>2</v>
      </c>
      <c r="I100" s="5">
        <v>283</v>
      </c>
      <c r="J100" s="5">
        <v>291</v>
      </c>
      <c r="L100" s="5" t="s">
        <v>1624</v>
      </c>
      <c r="M100" s="5" t="s">
        <v>1625</v>
      </c>
      <c r="N100" s="5" t="s">
        <v>3293</v>
      </c>
      <c r="O100" s="5" t="s">
        <v>3294</v>
      </c>
      <c r="Q100" s="5">
        <v>22502483</v>
      </c>
      <c r="S100" s="5" t="s">
        <v>269</v>
      </c>
      <c r="T100" s="5" t="s">
        <v>270</v>
      </c>
    </row>
    <row r="101" spans="1:20" s="5" customFormat="1" ht="12.75">
      <c r="A101" s="30"/>
      <c r="B101" s="5">
        <v>10</v>
      </c>
      <c r="C101" s="5" t="s">
        <v>834</v>
      </c>
      <c r="D101" s="16" t="s">
        <v>835</v>
      </c>
      <c r="E101" s="5">
        <v>2022</v>
      </c>
      <c r="F101" s="5" t="s">
        <v>836</v>
      </c>
      <c r="G101" s="5" t="s">
        <v>837</v>
      </c>
      <c r="K101" s="5">
        <v>2</v>
      </c>
      <c r="L101" s="5" t="s">
        <v>838</v>
      </c>
      <c r="M101" s="5" t="s">
        <v>839</v>
      </c>
      <c r="N101" s="5" t="s">
        <v>840</v>
      </c>
      <c r="O101" s="5" t="s">
        <v>841</v>
      </c>
      <c r="Q101" s="5">
        <v>431648</v>
      </c>
      <c r="S101" s="5" t="s">
        <v>269</v>
      </c>
      <c r="T101" s="5" t="s">
        <v>270</v>
      </c>
    </row>
    <row r="102" spans="1:20" s="5" customFormat="1" ht="12.75">
      <c r="A102" s="30"/>
      <c r="B102" s="5">
        <v>11</v>
      </c>
      <c r="C102" s="5" t="s">
        <v>3295</v>
      </c>
      <c r="D102" s="16" t="s">
        <v>3002</v>
      </c>
      <c r="E102" s="5">
        <v>2022</v>
      </c>
      <c r="F102" s="5" t="s">
        <v>3296</v>
      </c>
      <c r="G102" s="5">
        <v>12</v>
      </c>
      <c r="H102" s="5">
        <v>21</v>
      </c>
      <c r="L102" s="5" t="s">
        <v>3005</v>
      </c>
      <c r="M102" s="5" t="s">
        <v>3297</v>
      </c>
      <c r="N102" s="5" t="s">
        <v>3298</v>
      </c>
      <c r="O102" s="5" t="s">
        <v>3299</v>
      </c>
      <c r="Q102" s="5">
        <v>20763417</v>
      </c>
      <c r="S102" s="5" t="s">
        <v>269</v>
      </c>
      <c r="T102" s="5" t="s">
        <v>270</v>
      </c>
    </row>
    <row r="103" spans="1:20" s="5" customFormat="1" ht="12.75">
      <c r="A103" s="30"/>
      <c r="B103" s="5">
        <v>12</v>
      </c>
      <c r="C103" s="5" t="s">
        <v>3300</v>
      </c>
      <c r="D103" s="16" t="s">
        <v>3301</v>
      </c>
      <c r="E103" s="5">
        <v>2022</v>
      </c>
      <c r="F103" s="5" t="s">
        <v>3302</v>
      </c>
      <c r="G103" s="5">
        <v>16</v>
      </c>
      <c r="L103" s="5" t="s">
        <v>3303</v>
      </c>
      <c r="M103" s="5" t="s">
        <v>3304</v>
      </c>
      <c r="N103" s="5" t="s">
        <v>3305</v>
      </c>
      <c r="O103" s="5" t="s">
        <v>3306</v>
      </c>
      <c r="Q103" s="5">
        <v>26662027</v>
      </c>
      <c r="S103" s="5" t="s">
        <v>269</v>
      </c>
      <c r="T103" s="5" t="s">
        <v>270</v>
      </c>
    </row>
    <row r="104" spans="1:20" s="5" customFormat="1" ht="12.75">
      <c r="A104" s="30"/>
      <c r="B104" s="5">
        <v>13</v>
      </c>
      <c r="C104" s="5" t="s">
        <v>3307</v>
      </c>
      <c r="D104" s="16" t="s">
        <v>2999</v>
      </c>
      <c r="E104" s="5">
        <v>2022</v>
      </c>
      <c r="F104" s="5" t="s">
        <v>3285</v>
      </c>
      <c r="G104" s="5">
        <v>194</v>
      </c>
      <c r="H104" s="5">
        <v>11</v>
      </c>
      <c r="L104" s="5" t="s">
        <v>3001</v>
      </c>
      <c r="M104" s="5" t="s">
        <v>3308</v>
      </c>
      <c r="N104" s="5" t="s">
        <v>3309</v>
      </c>
      <c r="O104" s="5" t="s">
        <v>3310</v>
      </c>
      <c r="Q104" s="5">
        <v>1676369</v>
      </c>
      <c r="S104" s="5" t="s">
        <v>269</v>
      </c>
      <c r="T104" s="5" t="s">
        <v>270</v>
      </c>
    </row>
    <row r="105" spans="1:20" s="5" customFormat="1" ht="12.75">
      <c r="A105" s="30"/>
      <c r="B105" s="5">
        <v>14</v>
      </c>
      <c r="C105" s="5" t="s">
        <v>842</v>
      </c>
      <c r="D105" s="16" t="s">
        <v>843</v>
      </c>
      <c r="E105" s="5">
        <v>2022</v>
      </c>
      <c r="F105" s="5" t="s">
        <v>844</v>
      </c>
      <c r="G105" s="5">
        <v>214</v>
      </c>
      <c r="L105" s="5" t="s">
        <v>845</v>
      </c>
      <c r="M105" s="5" t="s">
        <v>846</v>
      </c>
      <c r="N105" s="5" t="s">
        <v>847</v>
      </c>
      <c r="O105" s="5" t="s">
        <v>848</v>
      </c>
      <c r="Q105" s="5">
        <v>139351</v>
      </c>
      <c r="S105" s="5" t="s">
        <v>269</v>
      </c>
      <c r="T105" s="5" t="s">
        <v>270</v>
      </c>
    </row>
    <row r="106" spans="1:20" s="5" customFormat="1" ht="12.75">
      <c r="A106" s="30"/>
      <c r="B106" s="5">
        <v>15</v>
      </c>
      <c r="C106" s="5" t="s">
        <v>849</v>
      </c>
      <c r="D106" s="16" t="s">
        <v>850</v>
      </c>
      <c r="E106" s="5">
        <v>2022</v>
      </c>
      <c r="F106" s="5" t="s">
        <v>851</v>
      </c>
      <c r="G106" s="5">
        <v>307</v>
      </c>
      <c r="K106" s="5">
        <v>3</v>
      </c>
      <c r="L106" s="5" t="s">
        <v>852</v>
      </c>
      <c r="M106" s="5" t="s">
        <v>853</v>
      </c>
      <c r="N106" s="5" t="s">
        <v>854</v>
      </c>
      <c r="O106" s="5" t="s">
        <v>855</v>
      </c>
      <c r="Q106" s="5">
        <v>456535</v>
      </c>
      <c r="S106" s="5" t="s">
        <v>269</v>
      </c>
      <c r="T106" s="5" t="s">
        <v>270</v>
      </c>
    </row>
    <row r="107" spans="1:20" s="5" customFormat="1" ht="12.75">
      <c r="A107" s="30"/>
      <c r="B107" s="5">
        <v>16</v>
      </c>
      <c r="C107" s="5" t="s">
        <v>2147</v>
      </c>
      <c r="D107" s="16" t="s">
        <v>109</v>
      </c>
      <c r="E107" s="5">
        <v>2022</v>
      </c>
      <c r="F107" s="5" t="s">
        <v>1144</v>
      </c>
      <c r="G107" s="5">
        <v>12</v>
      </c>
      <c r="H107" s="5">
        <v>11</v>
      </c>
      <c r="I107" s="5">
        <v>4877</v>
      </c>
      <c r="J107" s="5">
        <v>4888</v>
      </c>
      <c r="K107" s="5">
        <v>14</v>
      </c>
      <c r="L107" s="5" t="s">
        <v>113</v>
      </c>
      <c r="M107" s="5" t="s">
        <v>2148</v>
      </c>
      <c r="N107" s="5" t="s">
        <v>3311</v>
      </c>
      <c r="O107" s="5" t="s">
        <v>3312</v>
      </c>
      <c r="Q107" s="5">
        <v>21906815</v>
      </c>
      <c r="S107" s="5" t="s">
        <v>269</v>
      </c>
      <c r="T107" s="5" t="s">
        <v>270</v>
      </c>
    </row>
    <row r="108" spans="1:20" s="5" customFormat="1" ht="12.75">
      <c r="A108" s="30"/>
      <c r="B108" s="5">
        <v>17</v>
      </c>
      <c r="C108" s="5" t="s">
        <v>3313</v>
      </c>
      <c r="D108" s="16" t="s">
        <v>2859</v>
      </c>
      <c r="E108" s="5">
        <v>2022</v>
      </c>
      <c r="F108" s="5" t="s">
        <v>3314</v>
      </c>
      <c r="G108" s="5">
        <v>86</v>
      </c>
      <c r="H108" s="5">
        <v>8</v>
      </c>
      <c r="I108" s="5">
        <v>1991</v>
      </c>
      <c r="J108" s="5">
        <v>2007</v>
      </c>
      <c r="K108" s="5">
        <v>1</v>
      </c>
      <c r="L108" s="5" t="s">
        <v>2863</v>
      </c>
      <c r="M108" s="5" t="s">
        <v>3315</v>
      </c>
      <c r="N108" s="5" t="s">
        <v>3316</v>
      </c>
      <c r="O108" s="5" t="s">
        <v>3317</v>
      </c>
      <c r="Q108" s="5">
        <v>2731223</v>
      </c>
      <c r="S108" s="5" t="s">
        <v>269</v>
      </c>
      <c r="T108" s="5" t="s">
        <v>270</v>
      </c>
    </row>
    <row r="109" spans="1:20" s="5" customFormat="1" ht="12.75">
      <c r="A109" s="30"/>
      <c r="B109" s="5">
        <v>18</v>
      </c>
      <c r="C109" s="5" t="s">
        <v>3318</v>
      </c>
      <c r="D109" s="16" t="s">
        <v>3319</v>
      </c>
      <c r="E109" s="5">
        <v>2022</v>
      </c>
      <c r="F109" s="5" t="s">
        <v>3320</v>
      </c>
      <c r="G109" s="5">
        <v>3</v>
      </c>
      <c r="H109" s="5">
        <v>5</v>
      </c>
      <c r="L109" s="5" t="s">
        <v>3321</v>
      </c>
      <c r="M109" s="5" t="s">
        <v>3322</v>
      </c>
      <c r="N109" s="5" t="s">
        <v>3323</v>
      </c>
      <c r="O109" s="5" t="s">
        <v>3324</v>
      </c>
      <c r="Q109" s="5">
        <v>26663066</v>
      </c>
      <c r="S109" s="5" t="s">
        <v>269</v>
      </c>
      <c r="T109" s="5" t="s">
        <v>270</v>
      </c>
    </row>
    <row r="110" spans="1:20" s="5" customFormat="1" ht="12.75">
      <c r="A110" s="30"/>
      <c r="B110" s="5">
        <v>19</v>
      </c>
      <c r="C110" s="5" t="s">
        <v>3325</v>
      </c>
      <c r="D110" s="16" t="s">
        <v>3326</v>
      </c>
      <c r="E110" s="5">
        <v>2022</v>
      </c>
      <c r="F110" s="5" t="s">
        <v>3327</v>
      </c>
      <c r="G110" s="5">
        <v>17</v>
      </c>
      <c r="H110" s="5">
        <v>45209</v>
      </c>
      <c r="K110" s="5">
        <v>1</v>
      </c>
      <c r="L110" s="5" t="s">
        <v>3328</v>
      </c>
      <c r="M110" s="5" t="s">
        <v>3329</v>
      </c>
      <c r="N110" s="5" t="s">
        <v>3330</v>
      </c>
      <c r="O110" s="5" t="s">
        <v>3331</v>
      </c>
      <c r="Q110" s="5">
        <v>19326203</v>
      </c>
      <c r="S110" s="5" t="s">
        <v>269</v>
      </c>
      <c r="T110" s="5" t="s">
        <v>270</v>
      </c>
    </row>
    <row r="111" spans="1:20" s="5" customFormat="1" ht="12.75">
      <c r="A111" s="30"/>
      <c r="B111" s="5">
        <v>20</v>
      </c>
      <c r="C111" s="5" t="s">
        <v>3332</v>
      </c>
      <c r="D111" s="16" t="s">
        <v>3014</v>
      </c>
      <c r="E111" s="5">
        <v>2022</v>
      </c>
      <c r="F111" s="5" t="s">
        <v>373</v>
      </c>
      <c r="G111" s="5">
        <v>53</v>
      </c>
      <c r="K111" s="5">
        <v>1</v>
      </c>
      <c r="L111" s="5" t="s">
        <v>3016</v>
      </c>
      <c r="M111" s="5" t="s">
        <v>3333</v>
      </c>
      <c r="N111" s="5" t="s">
        <v>3334</v>
      </c>
      <c r="O111" s="5" t="s">
        <v>3335</v>
      </c>
      <c r="Q111" s="5">
        <v>22131388</v>
      </c>
      <c r="S111" s="5" t="s">
        <v>269</v>
      </c>
      <c r="T111" s="5" t="s">
        <v>270</v>
      </c>
    </row>
    <row r="112" spans="1:20" s="5" customFormat="1" ht="12.75">
      <c r="A112" s="30"/>
      <c r="B112" s="5">
        <v>21</v>
      </c>
      <c r="C112" s="5" t="s">
        <v>3336</v>
      </c>
      <c r="D112" s="16" t="s">
        <v>3037</v>
      </c>
      <c r="E112" s="5">
        <v>2022</v>
      </c>
      <c r="F112" s="5" t="s">
        <v>3337</v>
      </c>
      <c r="G112" s="5">
        <v>362</v>
      </c>
      <c r="L112" s="5" t="s">
        <v>3040</v>
      </c>
      <c r="M112" s="5" t="s">
        <v>3338</v>
      </c>
      <c r="N112" s="5" t="s">
        <v>3339</v>
      </c>
      <c r="O112" s="5" t="s">
        <v>3340</v>
      </c>
      <c r="Q112" s="5">
        <v>9608524</v>
      </c>
      <c r="S112" s="5" t="s">
        <v>269</v>
      </c>
      <c r="T112" s="5" t="s">
        <v>270</v>
      </c>
    </row>
    <row r="113" spans="1:20" s="5" customFormat="1" ht="12.75">
      <c r="A113" s="30"/>
      <c r="B113" s="5">
        <v>22</v>
      </c>
      <c r="C113" s="5" t="s">
        <v>856</v>
      </c>
      <c r="D113" s="16" t="s">
        <v>857</v>
      </c>
      <c r="E113" s="5">
        <v>2022</v>
      </c>
      <c r="F113" s="5" t="s">
        <v>858</v>
      </c>
      <c r="G113" s="5">
        <v>81</v>
      </c>
      <c r="L113" s="5" t="s">
        <v>859</v>
      </c>
      <c r="M113" s="5" t="s">
        <v>860</v>
      </c>
      <c r="N113" s="5" t="s">
        <v>861</v>
      </c>
      <c r="O113" s="5" t="s">
        <v>862</v>
      </c>
      <c r="Q113" s="5">
        <v>14668564</v>
      </c>
      <c r="S113" s="5" t="s">
        <v>269</v>
      </c>
      <c r="T113" s="5" t="s">
        <v>270</v>
      </c>
    </row>
    <row r="114" spans="1:20" s="5" customFormat="1" ht="12.75">
      <c r="A114" s="30"/>
      <c r="B114" s="5">
        <v>23</v>
      </c>
      <c r="C114" s="5" t="s">
        <v>863</v>
      </c>
      <c r="D114" s="16" t="s">
        <v>864</v>
      </c>
      <c r="E114" s="5">
        <v>2022</v>
      </c>
      <c r="F114" s="5" t="s">
        <v>373</v>
      </c>
      <c r="G114" s="5">
        <v>53</v>
      </c>
      <c r="K114" s="5">
        <v>1</v>
      </c>
      <c r="L114" s="5" t="s">
        <v>865</v>
      </c>
      <c r="M114" s="5" t="s">
        <v>866</v>
      </c>
      <c r="N114" s="5" t="s">
        <v>867</v>
      </c>
      <c r="O114" s="5" t="s">
        <v>868</v>
      </c>
      <c r="Q114" s="5">
        <v>22131388</v>
      </c>
      <c r="S114" s="5" t="s">
        <v>269</v>
      </c>
      <c r="T114" s="5" t="s">
        <v>270</v>
      </c>
    </row>
    <row r="115" spans="1:20" s="5" customFormat="1" ht="12.75">
      <c r="A115" s="30"/>
      <c r="B115" s="5">
        <v>24</v>
      </c>
      <c r="C115" s="5" t="s">
        <v>869</v>
      </c>
      <c r="D115" s="16" t="s">
        <v>870</v>
      </c>
      <c r="E115" s="5">
        <v>2022</v>
      </c>
      <c r="F115" s="5" t="s">
        <v>373</v>
      </c>
      <c r="G115" s="5">
        <v>53</v>
      </c>
      <c r="L115" s="5" t="s">
        <v>871</v>
      </c>
      <c r="M115" s="5" t="s">
        <v>872</v>
      </c>
      <c r="N115" s="5" t="s">
        <v>873</v>
      </c>
      <c r="O115" s="5" t="s">
        <v>874</v>
      </c>
      <c r="Q115" s="5">
        <v>22131388</v>
      </c>
      <c r="S115" s="5" t="s">
        <v>269</v>
      </c>
      <c r="T115" s="5" t="s">
        <v>270</v>
      </c>
    </row>
    <row r="116" spans="1:20" s="5" customFormat="1" ht="12.75">
      <c r="A116" s="30"/>
      <c r="B116" s="5">
        <v>25</v>
      </c>
      <c r="C116" s="5" t="s">
        <v>875</v>
      </c>
      <c r="D116" s="16" t="s">
        <v>876</v>
      </c>
      <c r="E116" s="5">
        <v>2022</v>
      </c>
      <c r="F116" s="5" t="s">
        <v>373</v>
      </c>
      <c r="G116" s="5">
        <v>53</v>
      </c>
      <c r="L116" s="5" t="s">
        <v>877</v>
      </c>
      <c r="M116" s="5" t="s">
        <v>878</v>
      </c>
      <c r="N116" s="5" t="s">
        <v>879</v>
      </c>
      <c r="O116" s="5" t="s">
        <v>880</v>
      </c>
      <c r="Q116" s="5">
        <v>22131388</v>
      </c>
      <c r="S116" s="5" t="s">
        <v>269</v>
      </c>
      <c r="T116" s="5" t="s">
        <v>270</v>
      </c>
    </row>
    <row r="117" spans="1:20" s="5" customFormat="1" ht="12.75">
      <c r="A117" s="30"/>
      <c r="B117" s="5">
        <v>26</v>
      </c>
      <c r="C117" s="5" t="s">
        <v>3341</v>
      </c>
      <c r="D117" s="16" t="s">
        <v>3041</v>
      </c>
      <c r="E117" s="5">
        <v>2022</v>
      </c>
      <c r="F117" s="5" t="s">
        <v>3342</v>
      </c>
      <c r="G117" s="5">
        <v>11</v>
      </c>
      <c r="H117" s="5">
        <v>18</v>
      </c>
      <c r="L117" s="5" t="s">
        <v>3044</v>
      </c>
      <c r="M117" s="5" t="s">
        <v>3343</v>
      </c>
      <c r="N117" s="5" t="s">
        <v>3344</v>
      </c>
      <c r="O117" s="5" t="s">
        <v>3345</v>
      </c>
      <c r="Q117" s="5">
        <v>23048158</v>
      </c>
      <c r="S117" s="5" t="s">
        <v>269</v>
      </c>
      <c r="T117" s="5" t="s">
        <v>270</v>
      </c>
    </row>
    <row r="118" spans="1:20" s="5" customFormat="1" ht="12.75">
      <c r="A118" s="30"/>
      <c r="B118" s="5">
        <v>27</v>
      </c>
      <c r="C118" s="5" t="s">
        <v>1028</v>
      </c>
      <c r="D118" s="16" t="s">
        <v>1149</v>
      </c>
      <c r="E118" s="5">
        <v>2022</v>
      </c>
      <c r="F118" s="5" t="s">
        <v>1150</v>
      </c>
      <c r="G118" s="5">
        <v>29</v>
      </c>
      <c r="H118" s="5">
        <v>3</v>
      </c>
      <c r="I118" s="5">
        <v>393</v>
      </c>
      <c r="J118" s="5">
        <v>404</v>
      </c>
      <c r="L118" s="5" t="s">
        <v>1151</v>
      </c>
      <c r="M118" s="5" t="s">
        <v>1152</v>
      </c>
      <c r="N118" s="5" t="s">
        <v>1113</v>
      </c>
      <c r="O118" s="5" t="s">
        <v>1153</v>
      </c>
      <c r="Q118" s="5">
        <v>10689605</v>
      </c>
      <c r="S118" s="5" t="s">
        <v>269</v>
      </c>
      <c r="T118" s="5" t="s">
        <v>270</v>
      </c>
    </row>
    <row r="119" spans="1:20" s="5" customFormat="1" ht="12.75">
      <c r="A119" s="30"/>
      <c r="B119" s="5">
        <v>28</v>
      </c>
      <c r="C119" s="5" t="s">
        <v>881</v>
      </c>
      <c r="D119" s="16" t="s">
        <v>882</v>
      </c>
      <c r="E119" s="5">
        <v>2022</v>
      </c>
      <c r="F119" s="5" t="s">
        <v>883</v>
      </c>
      <c r="G119" s="5">
        <v>96</v>
      </c>
      <c r="H119" s="5">
        <v>3</v>
      </c>
      <c r="L119" s="5" t="s">
        <v>884</v>
      </c>
      <c r="M119" s="5" t="s">
        <v>885</v>
      </c>
      <c r="N119" s="5" t="s">
        <v>886</v>
      </c>
      <c r="O119" s="5" t="s">
        <v>887</v>
      </c>
      <c r="Q119" s="5">
        <v>3044289</v>
      </c>
      <c r="S119" s="5" t="s">
        <v>269</v>
      </c>
      <c r="T119" s="5" t="s">
        <v>270</v>
      </c>
    </row>
    <row r="120" spans="1:20" s="5" customFormat="1" ht="12.75">
      <c r="A120" s="30"/>
      <c r="B120" s="5">
        <v>29</v>
      </c>
      <c r="C120" s="5" t="s">
        <v>1195</v>
      </c>
      <c r="D120" s="16" t="s">
        <v>1196</v>
      </c>
      <c r="E120" s="5">
        <v>2022</v>
      </c>
      <c r="F120" s="5" t="s">
        <v>1197</v>
      </c>
      <c r="G120" s="5">
        <v>24</v>
      </c>
      <c r="H120" s="5">
        <v>5</v>
      </c>
      <c r="I120" s="5">
        <v>1648</v>
      </c>
      <c r="J120" s="5">
        <v>1662</v>
      </c>
      <c r="K120" s="5">
        <v>2</v>
      </c>
      <c r="L120" s="5" t="s">
        <v>1198</v>
      </c>
      <c r="M120" s="5" t="s">
        <v>1199</v>
      </c>
      <c r="N120" s="5" t="s">
        <v>1200</v>
      </c>
      <c r="O120" s="5" t="s">
        <v>1201</v>
      </c>
      <c r="Q120" s="5">
        <v>14384957</v>
      </c>
      <c r="S120" s="5" t="s">
        <v>735</v>
      </c>
      <c r="T120" s="5" t="s">
        <v>270</v>
      </c>
    </row>
    <row r="121" spans="1:20" s="5" customFormat="1" ht="12.75">
      <c r="A121" s="30"/>
      <c r="B121" s="5">
        <v>30</v>
      </c>
      <c r="C121" s="5" t="s">
        <v>1284</v>
      </c>
      <c r="D121" s="16" t="s">
        <v>1285</v>
      </c>
      <c r="E121" s="5">
        <v>2022</v>
      </c>
      <c r="F121" s="5" t="s">
        <v>1286</v>
      </c>
      <c r="G121" s="5">
        <v>14</v>
      </c>
      <c r="H121" s="5">
        <v>14</v>
      </c>
      <c r="I121" s="5">
        <v>8557</v>
      </c>
      <c r="J121" s="5">
        <v>8566</v>
      </c>
      <c r="L121" s="5" t="s">
        <v>1287</v>
      </c>
      <c r="M121" s="5" t="s">
        <v>1288</v>
      </c>
      <c r="N121" s="5" t="s">
        <v>1289</v>
      </c>
      <c r="O121" s="5" t="s">
        <v>1290</v>
      </c>
      <c r="Q121" s="5" t="s">
        <v>1291</v>
      </c>
      <c r="S121" s="5" t="s">
        <v>269</v>
      </c>
      <c r="T121" s="5" t="s">
        <v>270</v>
      </c>
    </row>
    <row r="122" spans="1:20" s="5" customFormat="1" ht="12.75">
      <c r="A122" s="30"/>
      <c r="B122" s="5">
        <v>31</v>
      </c>
      <c r="C122" s="5" t="s">
        <v>1651</v>
      </c>
      <c r="D122" s="16" t="s">
        <v>1652</v>
      </c>
      <c r="E122" s="5">
        <v>2022</v>
      </c>
      <c r="F122" s="5" t="s">
        <v>1131</v>
      </c>
      <c r="G122" s="5">
        <v>8</v>
      </c>
      <c r="H122" s="5">
        <v>3</v>
      </c>
      <c r="I122" s="5">
        <v>3047</v>
      </c>
      <c r="J122" s="5">
        <v>3058</v>
      </c>
      <c r="K122" s="5">
        <v>3</v>
      </c>
      <c r="L122" s="5" t="s">
        <v>1653</v>
      </c>
      <c r="M122" s="5" t="s">
        <v>1654</v>
      </c>
      <c r="N122" s="5" t="s">
        <v>1655</v>
      </c>
      <c r="O122" s="5" t="s">
        <v>1656</v>
      </c>
      <c r="Q122" s="5">
        <v>23636203</v>
      </c>
      <c r="S122" s="5" t="s">
        <v>269</v>
      </c>
      <c r="T122" s="5" t="s">
        <v>270</v>
      </c>
    </row>
    <row r="123" spans="1:20" s="5" customFormat="1" ht="12.75">
      <c r="A123" s="30"/>
      <c r="B123" s="5">
        <v>32</v>
      </c>
      <c r="C123" s="5" t="s">
        <v>3346</v>
      </c>
      <c r="D123" s="16" t="s">
        <v>3347</v>
      </c>
      <c r="E123" s="5">
        <v>2022</v>
      </c>
      <c r="F123" s="5" t="s">
        <v>357</v>
      </c>
      <c r="G123" s="5">
        <v>2460</v>
      </c>
      <c r="L123" s="5" t="s">
        <v>3348</v>
      </c>
      <c r="M123" s="5" t="s">
        <v>3349</v>
      </c>
      <c r="N123" s="5" t="s">
        <v>3350</v>
      </c>
      <c r="O123" s="5" t="s">
        <v>3351</v>
      </c>
      <c r="P123" s="5" t="s">
        <v>3352</v>
      </c>
      <c r="Q123" s="5" t="s">
        <v>363</v>
      </c>
      <c r="R123" s="5">
        <v>9780735443884</v>
      </c>
      <c r="S123" s="5" t="s">
        <v>279</v>
      </c>
      <c r="T123" s="5" t="s">
        <v>270</v>
      </c>
    </row>
    <row r="124" spans="1:20" s="5" customFormat="1" ht="12.75">
      <c r="A124" s="30"/>
      <c r="B124" s="5">
        <v>33</v>
      </c>
      <c r="C124" s="5" t="s">
        <v>3353</v>
      </c>
      <c r="D124" s="16" t="s">
        <v>3354</v>
      </c>
      <c r="E124" s="5">
        <v>2022</v>
      </c>
      <c r="F124" s="5" t="s">
        <v>357</v>
      </c>
      <c r="G124" s="5">
        <v>2460</v>
      </c>
      <c r="L124" s="5" t="s">
        <v>3355</v>
      </c>
      <c r="M124" s="5" t="s">
        <v>3356</v>
      </c>
      <c r="N124" s="5" t="s">
        <v>1058</v>
      </c>
      <c r="O124" s="5" t="s">
        <v>3357</v>
      </c>
      <c r="P124" s="5" t="s">
        <v>3352</v>
      </c>
      <c r="Q124" s="5" t="s">
        <v>363</v>
      </c>
      <c r="R124" s="5">
        <v>9780735443884</v>
      </c>
      <c r="S124" s="5" t="s">
        <v>279</v>
      </c>
      <c r="T124" s="5" t="s">
        <v>270</v>
      </c>
    </row>
    <row r="125" spans="1:20" s="5" customFormat="1" ht="12.75">
      <c r="A125" s="30"/>
      <c r="B125" s="5">
        <v>34</v>
      </c>
      <c r="C125" s="5" t="s">
        <v>1263</v>
      </c>
      <c r="D125" s="16" t="s">
        <v>3054</v>
      </c>
      <c r="E125" s="5">
        <v>2022</v>
      </c>
      <c r="F125" s="5" t="s">
        <v>1394</v>
      </c>
      <c r="G125" s="5">
        <v>81</v>
      </c>
      <c r="H125" s="5">
        <v>8</v>
      </c>
      <c r="I125" s="5">
        <v>850</v>
      </c>
      <c r="J125" s="5">
        <v>858</v>
      </c>
      <c r="L125" s="5" t="s">
        <v>3055</v>
      </c>
      <c r="M125" s="5" t="s">
        <v>3358</v>
      </c>
      <c r="N125" s="5" t="s">
        <v>3359</v>
      </c>
      <c r="O125" s="5" t="s">
        <v>3360</v>
      </c>
      <c r="Q125" s="5">
        <v>224456</v>
      </c>
      <c r="S125" s="5" t="s">
        <v>269</v>
      </c>
      <c r="T125" s="5" t="s">
        <v>270</v>
      </c>
    </row>
    <row r="126" spans="1:20" s="5" customFormat="1" ht="12.75">
      <c r="A126" s="30"/>
      <c r="B126" s="5">
        <v>35</v>
      </c>
      <c r="C126" s="5" t="s">
        <v>888</v>
      </c>
      <c r="D126" s="16" t="s">
        <v>889</v>
      </c>
      <c r="E126" s="5">
        <v>2022</v>
      </c>
      <c r="F126" s="5" t="s">
        <v>890</v>
      </c>
      <c r="G126" s="5">
        <v>53</v>
      </c>
      <c r="H126" s="5">
        <v>8</v>
      </c>
      <c r="I126" s="5">
        <v>888</v>
      </c>
      <c r="J126" s="5">
        <v>896</v>
      </c>
      <c r="K126" s="5">
        <v>1</v>
      </c>
      <c r="L126" s="5" t="s">
        <v>891</v>
      </c>
      <c r="M126" s="5" t="s">
        <v>892</v>
      </c>
      <c r="N126" s="5" t="s">
        <v>893</v>
      </c>
      <c r="O126" s="5" t="s">
        <v>894</v>
      </c>
      <c r="Q126" s="5">
        <v>9335137</v>
      </c>
      <c r="S126" s="5" t="s">
        <v>269</v>
      </c>
      <c r="T126" s="5" t="s">
        <v>270</v>
      </c>
    </row>
    <row r="127" spans="1:20" s="5" customFormat="1" ht="12.75">
      <c r="A127" s="30"/>
      <c r="B127" s="5">
        <v>36</v>
      </c>
      <c r="C127" s="5" t="s">
        <v>895</v>
      </c>
      <c r="D127" s="16" t="s">
        <v>896</v>
      </c>
      <c r="E127" s="5">
        <v>2022</v>
      </c>
      <c r="F127" s="5" t="s">
        <v>691</v>
      </c>
      <c r="G127" s="5">
        <v>34</v>
      </c>
      <c r="H127" s="5">
        <v>8</v>
      </c>
      <c r="I127" s="5">
        <v>2155</v>
      </c>
      <c r="J127" s="5">
        <v>2160</v>
      </c>
      <c r="L127" s="5" t="s">
        <v>897</v>
      </c>
      <c r="M127" s="5" t="s">
        <v>898</v>
      </c>
      <c r="N127" s="5" t="s">
        <v>899</v>
      </c>
      <c r="O127" s="5" t="s">
        <v>900</v>
      </c>
      <c r="Q127" s="5">
        <v>9707077</v>
      </c>
      <c r="S127" s="5" t="s">
        <v>269</v>
      </c>
      <c r="T127" s="5" t="s">
        <v>270</v>
      </c>
    </row>
    <row r="128" spans="1:20" s="5" customFormat="1" ht="12.75">
      <c r="A128" s="30"/>
      <c r="B128" s="5">
        <v>37</v>
      </c>
      <c r="C128" s="5" t="s">
        <v>3361</v>
      </c>
      <c r="D128" s="16" t="s">
        <v>3362</v>
      </c>
      <c r="E128" s="5">
        <v>2022</v>
      </c>
      <c r="F128" s="5" t="s">
        <v>3363</v>
      </c>
      <c r="G128" s="5">
        <v>10</v>
      </c>
      <c r="H128" s="5">
        <v>7</v>
      </c>
      <c r="I128" s="5">
        <v>14</v>
      </c>
      <c r="J128" s="5">
        <v>18</v>
      </c>
      <c r="L128" s="5" t="s">
        <v>3364</v>
      </c>
      <c r="M128" s="5" t="s">
        <v>3365</v>
      </c>
      <c r="N128" s="5" t="s">
        <v>3366</v>
      </c>
      <c r="O128" s="5" t="s">
        <v>3367</v>
      </c>
      <c r="Q128" s="5">
        <v>23218169</v>
      </c>
      <c r="S128" s="5" t="s">
        <v>269</v>
      </c>
      <c r="T128" s="5" t="s">
        <v>270</v>
      </c>
    </row>
    <row r="129" spans="1:20" s="5" customFormat="1" ht="12.75">
      <c r="A129" s="30"/>
      <c r="B129" s="5">
        <v>38</v>
      </c>
      <c r="C129" s="5" t="s">
        <v>901</v>
      </c>
      <c r="D129" s="16" t="s">
        <v>902</v>
      </c>
      <c r="E129" s="5">
        <v>2022</v>
      </c>
      <c r="F129" s="5" t="s">
        <v>903</v>
      </c>
      <c r="G129" s="5">
        <v>125</v>
      </c>
      <c r="H129" s="5">
        <v>2</v>
      </c>
      <c r="I129" s="5">
        <v>1501</v>
      </c>
      <c r="J129" s="5">
        <v>1521</v>
      </c>
      <c r="L129" s="5" t="s">
        <v>904</v>
      </c>
      <c r="M129" s="5" t="s">
        <v>905</v>
      </c>
      <c r="N129" s="5" t="s">
        <v>906</v>
      </c>
      <c r="O129" s="5" t="s">
        <v>907</v>
      </c>
      <c r="Q129" s="5">
        <v>9296212</v>
      </c>
      <c r="S129" s="5" t="s">
        <v>269</v>
      </c>
      <c r="T129" s="5" t="s">
        <v>270</v>
      </c>
    </row>
    <row r="130" spans="1:20" s="5" customFormat="1" ht="12.75">
      <c r="A130" s="30"/>
      <c r="B130" s="5">
        <v>39</v>
      </c>
      <c r="C130" s="5" t="s">
        <v>908</v>
      </c>
      <c r="D130" s="16" t="s">
        <v>909</v>
      </c>
      <c r="E130" s="5">
        <v>2022</v>
      </c>
      <c r="F130" s="5" t="s">
        <v>910</v>
      </c>
      <c r="G130" s="5">
        <v>29</v>
      </c>
      <c r="H130" s="5">
        <v>34</v>
      </c>
      <c r="I130" s="5">
        <v>50960</v>
      </c>
      <c r="J130" s="5">
        <v>50969</v>
      </c>
      <c r="K130" s="5">
        <v>2</v>
      </c>
      <c r="L130" s="5" t="s">
        <v>911</v>
      </c>
      <c r="M130" s="5" t="s">
        <v>912</v>
      </c>
      <c r="N130" s="5" t="s">
        <v>913</v>
      </c>
      <c r="O130" s="5" t="s">
        <v>914</v>
      </c>
      <c r="Q130" s="5">
        <v>9441344</v>
      </c>
      <c r="S130" s="5" t="s">
        <v>269</v>
      </c>
      <c r="T130" s="5" t="s">
        <v>270</v>
      </c>
    </row>
    <row r="131" spans="1:20" s="5" customFormat="1" ht="12.75">
      <c r="A131" s="30"/>
      <c r="B131" s="5">
        <v>40</v>
      </c>
      <c r="C131" s="5" t="s">
        <v>915</v>
      </c>
      <c r="D131" s="16" t="s">
        <v>916</v>
      </c>
      <c r="E131" s="5">
        <v>2022</v>
      </c>
      <c r="F131" s="5" t="s">
        <v>917</v>
      </c>
      <c r="G131" s="5">
        <v>353</v>
      </c>
      <c r="K131" s="5">
        <v>3</v>
      </c>
      <c r="L131" s="5" t="s">
        <v>918</v>
      </c>
      <c r="M131" s="5" t="s">
        <v>919</v>
      </c>
      <c r="N131" s="5" t="s">
        <v>920</v>
      </c>
      <c r="O131" s="5" t="s">
        <v>921</v>
      </c>
      <c r="Q131" s="5">
        <v>9596526</v>
      </c>
      <c r="S131" s="5" t="s">
        <v>269</v>
      </c>
      <c r="T131" s="5" t="s">
        <v>270</v>
      </c>
    </row>
    <row r="132" spans="1:20" s="5" customFormat="1" ht="12.75">
      <c r="A132" s="30"/>
      <c r="B132" s="5">
        <v>41</v>
      </c>
      <c r="C132" s="5" t="s">
        <v>922</v>
      </c>
      <c r="D132" s="16" t="s">
        <v>923</v>
      </c>
      <c r="E132" s="5">
        <v>2022</v>
      </c>
      <c r="F132" s="5" t="s">
        <v>924</v>
      </c>
      <c r="G132" s="5">
        <v>46</v>
      </c>
      <c r="H132" s="5">
        <v>7</v>
      </c>
      <c r="I132" s="5">
        <v>8560</v>
      </c>
      <c r="J132" s="5">
        <v>8589</v>
      </c>
      <c r="K132" s="5">
        <v>5</v>
      </c>
      <c r="L132" s="5" t="s">
        <v>925</v>
      </c>
      <c r="M132" s="5" t="s">
        <v>926</v>
      </c>
      <c r="N132" s="5" t="s">
        <v>927</v>
      </c>
      <c r="O132" s="5" t="s">
        <v>928</v>
      </c>
      <c r="Q132" s="5" t="s">
        <v>929</v>
      </c>
      <c r="S132" s="5" t="s">
        <v>735</v>
      </c>
      <c r="T132" s="5" t="s">
        <v>270</v>
      </c>
    </row>
    <row r="133" spans="1:20" s="5" customFormat="1" ht="12.75">
      <c r="A133" s="30"/>
      <c r="B133" s="5">
        <v>42</v>
      </c>
      <c r="C133" s="5" t="s">
        <v>930</v>
      </c>
      <c r="D133" s="16" t="s">
        <v>931</v>
      </c>
      <c r="E133" s="5">
        <v>2022</v>
      </c>
      <c r="F133" s="5" t="s">
        <v>932</v>
      </c>
      <c r="G133" s="5">
        <v>3</v>
      </c>
      <c r="H133" s="5">
        <v>2</v>
      </c>
      <c r="I133" s="5">
        <v>221</v>
      </c>
      <c r="J133" s="5">
        <v>238</v>
      </c>
      <c r="K133" s="5">
        <v>9</v>
      </c>
      <c r="L133" s="5" t="s">
        <v>933</v>
      </c>
      <c r="M133" s="5" t="s">
        <v>934</v>
      </c>
      <c r="N133" s="5" t="s">
        <v>935</v>
      </c>
      <c r="O133" s="5" t="s">
        <v>936</v>
      </c>
      <c r="Q133" s="5">
        <v>26438429</v>
      </c>
      <c r="S133" s="5" t="s">
        <v>269</v>
      </c>
      <c r="T133" s="5" t="s">
        <v>270</v>
      </c>
    </row>
    <row r="134" spans="1:20" s="5" customFormat="1" ht="12.75">
      <c r="A134" s="30"/>
      <c r="B134" s="5">
        <v>43</v>
      </c>
      <c r="C134" s="5" t="s">
        <v>937</v>
      </c>
      <c r="D134" s="16" t="s">
        <v>238</v>
      </c>
      <c r="E134" s="5">
        <v>2022</v>
      </c>
      <c r="F134" s="5" t="s">
        <v>844</v>
      </c>
      <c r="G134" s="5">
        <v>209</v>
      </c>
      <c r="K134" s="5">
        <v>7</v>
      </c>
      <c r="L134" s="5" t="s">
        <v>242</v>
      </c>
      <c r="M134" s="5" t="s">
        <v>938</v>
      </c>
      <c r="N134" s="5" t="s">
        <v>939</v>
      </c>
      <c r="O134" s="5" t="s">
        <v>940</v>
      </c>
      <c r="Q134" s="5">
        <v>139351</v>
      </c>
      <c r="S134" s="5" t="s">
        <v>269</v>
      </c>
      <c r="T134" s="5" t="s">
        <v>270</v>
      </c>
    </row>
    <row r="135" spans="1:20" s="5" customFormat="1" ht="12.75">
      <c r="A135" s="30"/>
      <c r="B135" s="5">
        <v>44</v>
      </c>
      <c r="C135" s="5" t="s">
        <v>941</v>
      </c>
      <c r="D135" s="16" t="s">
        <v>942</v>
      </c>
      <c r="E135" s="5">
        <v>2022</v>
      </c>
      <c r="F135" s="5" t="s">
        <v>943</v>
      </c>
      <c r="G135" s="5">
        <v>21</v>
      </c>
      <c r="H135" s="5">
        <v>2</v>
      </c>
      <c r="I135" s="5">
        <v>351</v>
      </c>
      <c r="J135" s="5">
        <v>366</v>
      </c>
      <c r="K135" s="5">
        <v>1</v>
      </c>
      <c r="L135" s="5" t="s">
        <v>944</v>
      </c>
      <c r="M135" s="5" t="s">
        <v>945</v>
      </c>
      <c r="N135" s="5" t="s">
        <v>946</v>
      </c>
      <c r="O135" s="5" t="s">
        <v>947</v>
      </c>
      <c r="Q135" s="5">
        <v>2196867</v>
      </c>
      <c r="S135" s="5" t="s">
        <v>269</v>
      </c>
      <c r="T135" s="5" t="s">
        <v>270</v>
      </c>
    </row>
    <row r="136" spans="1:20" s="5" customFormat="1" ht="12.75">
      <c r="A136" s="30"/>
      <c r="B136" s="5">
        <v>45</v>
      </c>
      <c r="C136" s="5" t="s">
        <v>948</v>
      </c>
      <c r="D136" s="16" t="s">
        <v>949</v>
      </c>
      <c r="E136" s="5">
        <v>2022</v>
      </c>
      <c r="F136" s="5" t="s">
        <v>357</v>
      </c>
      <c r="G136" s="5">
        <v>2463</v>
      </c>
      <c r="L136" s="5" t="s">
        <v>950</v>
      </c>
      <c r="M136" s="5" t="s">
        <v>951</v>
      </c>
      <c r="N136" s="5" t="s">
        <v>952</v>
      </c>
      <c r="O136" s="5" t="s">
        <v>953</v>
      </c>
      <c r="P136" s="5" t="s">
        <v>954</v>
      </c>
      <c r="Q136" s="5" t="s">
        <v>363</v>
      </c>
      <c r="R136" s="5">
        <v>9780735441927</v>
      </c>
      <c r="S136" s="5" t="s">
        <v>279</v>
      </c>
      <c r="T136" s="5" t="s">
        <v>270</v>
      </c>
    </row>
    <row r="137" spans="1:20" s="5" customFormat="1" ht="12.75">
      <c r="A137" s="30"/>
      <c r="B137" s="5">
        <v>46</v>
      </c>
      <c r="C137" s="5" t="s">
        <v>3368</v>
      </c>
      <c r="D137" s="16" t="s">
        <v>2889</v>
      </c>
      <c r="E137" s="5">
        <v>2022</v>
      </c>
      <c r="F137" s="5" t="s">
        <v>3369</v>
      </c>
      <c r="G137" s="5">
        <v>41</v>
      </c>
      <c r="H137" s="5">
        <v>5</v>
      </c>
      <c r="I137" s="5">
        <v>1821</v>
      </c>
      <c r="J137" s="5">
        <v>1833</v>
      </c>
      <c r="L137" s="5" t="s">
        <v>3370</v>
      </c>
      <c r="M137" s="5" t="s">
        <v>3371</v>
      </c>
      <c r="N137" s="5" t="s">
        <v>3372</v>
      </c>
      <c r="O137" s="5" t="s">
        <v>3373</v>
      </c>
      <c r="Q137" s="5">
        <v>10219986</v>
      </c>
      <c r="S137" s="5" t="s">
        <v>269</v>
      </c>
      <c r="T137" s="5" t="s">
        <v>270</v>
      </c>
    </row>
    <row r="138" spans="1:20" s="5" customFormat="1" ht="12.75">
      <c r="A138" s="30"/>
      <c r="B138" s="5">
        <v>47</v>
      </c>
      <c r="C138" s="5" t="s">
        <v>955</v>
      </c>
      <c r="D138" s="16" t="s">
        <v>956</v>
      </c>
      <c r="E138" s="5">
        <v>2022</v>
      </c>
      <c r="F138" s="5" t="s">
        <v>957</v>
      </c>
      <c r="G138" s="5">
        <v>165</v>
      </c>
      <c r="K138" s="5">
        <v>1</v>
      </c>
      <c r="L138" s="5" t="s">
        <v>958</v>
      </c>
      <c r="M138" s="5" t="s">
        <v>959</v>
      </c>
      <c r="N138" s="5" t="s">
        <v>960</v>
      </c>
      <c r="O138" s="5" t="s">
        <v>961</v>
      </c>
      <c r="Q138" s="5">
        <v>27730123</v>
      </c>
      <c r="S138" s="5" t="s">
        <v>269</v>
      </c>
      <c r="T138" s="5" t="s">
        <v>270</v>
      </c>
    </row>
    <row r="139" spans="1:20" s="5" customFormat="1" ht="12.75">
      <c r="A139" s="30"/>
      <c r="B139" s="5">
        <v>48</v>
      </c>
      <c r="C139" s="5" t="s">
        <v>962</v>
      </c>
      <c r="D139" s="16" t="s">
        <v>963</v>
      </c>
      <c r="E139" s="5">
        <v>2022</v>
      </c>
      <c r="F139" s="5" t="s">
        <v>964</v>
      </c>
      <c r="G139" s="5">
        <v>12</v>
      </c>
      <c r="H139" s="5">
        <v>5</v>
      </c>
      <c r="K139" s="5">
        <v>1</v>
      </c>
      <c r="L139" s="5" t="s">
        <v>965</v>
      </c>
      <c r="M139" s="5" t="s">
        <v>966</v>
      </c>
      <c r="N139" s="5" t="s">
        <v>967</v>
      </c>
      <c r="O139" s="5" t="s">
        <v>968</v>
      </c>
      <c r="Q139" s="5">
        <v>20734352</v>
      </c>
      <c r="S139" s="5" t="s">
        <v>735</v>
      </c>
      <c r="T139" s="5" t="s">
        <v>270</v>
      </c>
    </row>
    <row r="140" spans="1:20" s="5" customFormat="1" ht="12.75">
      <c r="A140" s="30"/>
      <c r="B140" s="5">
        <v>49</v>
      </c>
      <c r="C140" s="5" t="s">
        <v>969</v>
      </c>
      <c r="D140" s="16" t="s">
        <v>970</v>
      </c>
      <c r="E140" s="5">
        <v>2022</v>
      </c>
      <c r="F140" s="5" t="s">
        <v>910</v>
      </c>
      <c r="G140" s="5">
        <v>29</v>
      </c>
      <c r="H140" s="5">
        <v>25</v>
      </c>
      <c r="I140" s="5">
        <v>38374</v>
      </c>
      <c r="J140" s="5">
        <v>38384</v>
      </c>
      <c r="K140" s="5">
        <v>2</v>
      </c>
      <c r="L140" s="5" t="s">
        <v>971</v>
      </c>
      <c r="M140" s="5" t="s">
        <v>972</v>
      </c>
      <c r="N140" s="5" t="s">
        <v>973</v>
      </c>
      <c r="O140" s="5" t="s">
        <v>974</v>
      </c>
      <c r="Q140" s="5">
        <v>9441344</v>
      </c>
      <c r="S140" s="5" t="s">
        <v>269</v>
      </c>
      <c r="T140" s="5" t="s">
        <v>270</v>
      </c>
    </row>
    <row r="141" spans="1:20" s="5" customFormat="1" ht="12.75">
      <c r="A141" s="30"/>
      <c r="B141" s="5">
        <v>50</v>
      </c>
      <c r="C141" s="5" t="s">
        <v>975</v>
      </c>
      <c r="D141" s="16" t="s">
        <v>976</v>
      </c>
      <c r="E141" s="5">
        <v>2022</v>
      </c>
      <c r="F141" s="5" t="s">
        <v>977</v>
      </c>
      <c r="G141" s="5">
        <v>160</v>
      </c>
      <c r="K141" s="5">
        <v>4</v>
      </c>
      <c r="L141" s="5" t="s">
        <v>978</v>
      </c>
      <c r="M141" s="5" t="s">
        <v>979</v>
      </c>
      <c r="N141" s="5" t="s">
        <v>980</v>
      </c>
      <c r="O141" s="5" t="s">
        <v>981</v>
      </c>
      <c r="Q141" s="5">
        <v>236438</v>
      </c>
      <c r="S141" s="5" t="s">
        <v>269</v>
      </c>
      <c r="T141" s="5" t="s">
        <v>270</v>
      </c>
    </row>
    <row r="142" spans="1:20" s="5" customFormat="1" ht="12.75">
      <c r="A142" s="30"/>
      <c r="B142" s="5">
        <v>51</v>
      </c>
      <c r="C142" s="5" t="s">
        <v>982</v>
      </c>
      <c r="D142" s="16" t="s">
        <v>983</v>
      </c>
      <c r="E142" s="5">
        <v>2022</v>
      </c>
      <c r="F142" s="5" t="s">
        <v>984</v>
      </c>
      <c r="G142" s="5">
        <v>61</v>
      </c>
      <c r="H142" s="5">
        <v>13</v>
      </c>
      <c r="I142" s="5">
        <v>4659</v>
      </c>
      <c r="J142" s="5">
        <v>4671</v>
      </c>
      <c r="K142" s="5">
        <v>3</v>
      </c>
      <c r="L142" s="5" t="s">
        <v>985</v>
      </c>
      <c r="M142" s="5" t="s">
        <v>986</v>
      </c>
      <c r="N142" s="5" t="s">
        <v>987</v>
      </c>
      <c r="O142" s="5" t="s">
        <v>988</v>
      </c>
      <c r="Q142" s="5">
        <v>8885885</v>
      </c>
      <c r="S142" s="5" t="s">
        <v>269</v>
      </c>
      <c r="T142" s="5" t="s">
        <v>270</v>
      </c>
    </row>
    <row r="143" spans="1:20" s="5" customFormat="1" ht="12.75">
      <c r="A143" s="30"/>
      <c r="B143" s="5">
        <v>52</v>
      </c>
      <c r="C143" s="5" t="s">
        <v>989</v>
      </c>
      <c r="D143" s="16" t="s">
        <v>990</v>
      </c>
      <c r="E143" s="5">
        <v>2022</v>
      </c>
      <c r="F143" s="5" t="s">
        <v>991</v>
      </c>
      <c r="G143" s="5">
        <v>139</v>
      </c>
      <c r="H143" s="5">
        <v>13</v>
      </c>
      <c r="L143" s="5" t="s">
        <v>992</v>
      </c>
      <c r="M143" s="5" t="s">
        <v>993</v>
      </c>
      <c r="N143" s="5" t="s">
        <v>994</v>
      </c>
      <c r="O143" s="5" t="s">
        <v>995</v>
      </c>
      <c r="Q143" s="5">
        <v>218995</v>
      </c>
      <c r="S143" s="5" t="s">
        <v>269</v>
      </c>
      <c r="T143" s="5" t="s">
        <v>270</v>
      </c>
    </row>
    <row r="144" spans="1:20" s="5" customFormat="1" ht="12.75">
      <c r="A144" s="30"/>
      <c r="B144" s="5">
        <v>53</v>
      </c>
      <c r="C144" s="5" t="s">
        <v>996</v>
      </c>
      <c r="D144" s="16" t="s">
        <v>997</v>
      </c>
      <c r="E144" s="5">
        <v>2022</v>
      </c>
      <c r="F144" s="5" t="s">
        <v>998</v>
      </c>
      <c r="G144" s="5">
        <v>12</v>
      </c>
      <c r="H144" s="5">
        <v>4</v>
      </c>
      <c r="K144" s="5">
        <v>1</v>
      </c>
      <c r="L144" s="5" t="s">
        <v>999</v>
      </c>
      <c r="M144" s="5" t="s">
        <v>1000</v>
      </c>
      <c r="N144" s="5" t="s">
        <v>1001</v>
      </c>
      <c r="O144" s="5" t="s">
        <v>1002</v>
      </c>
      <c r="Q144" s="5">
        <v>21905487</v>
      </c>
      <c r="S144" s="5" t="s">
        <v>269</v>
      </c>
      <c r="T144" s="5" t="s">
        <v>270</v>
      </c>
    </row>
    <row r="145" spans="1:20" s="5" customFormat="1" ht="12.75">
      <c r="A145" s="30"/>
      <c r="B145" s="5">
        <v>54</v>
      </c>
      <c r="C145" s="5" t="s">
        <v>1003</v>
      </c>
      <c r="D145" s="16" t="s">
        <v>81</v>
      </c>
      <c r="E145" s="5">
        <v>2022</v>
      </c>
      <c r="F145" s="5" t="s">
        <v>1004</v>
      </c>
      <c r="G145" s="5">
        <v>811</v>
      </c>
      <c r="K145" s="5">
        <v>30</v>
      </c>
      <c r="L145" s="5" t="s">
        <v>85</v>
      </c>
      <c r="M145" s="5" t="s">
        <v>1005</v>
      </c>
      <c r="N145" s="5" t="s">
        <v>1006</v>
      </c>
      <c r="O145" s="5" t="s">
        <v>1007</v>
      </c>
      <c r="Q145" s="5">
        <v>489697</v>
      </c>
      <c r="S145" s="5" t="s">
        <v>269</v>
      </c>
      <c r="T145" s="5" t="s">
        <v>270</v>
      </c>
    </row>
    <row r="146" spans="1:20" s="5" customFormat="1" ht="12.75">
      <c r="A146" s="30"/>
      <c r="B146" s="5">
        <v>55</v>
      </c>
      <c r="C146" s="5" t="s">
        <v>1008</v>
      </c>
      <c r="D146" s="16" t="s">
        <v>1009</v>
      </c>
      <c r="E146" s="5">
        <v>2022</v>
      </c>
      <c r="F146" s="5" t="s">
        <v>932</v>
      </c>
      <c r="G146" s="5">
        <v>3</v>
      </c>
      <c r="H146" s="5">
        <v>1</v>
      </c>
      <c r="I146" s="5">
        <v>182</v>
      </c>
      <c r="J146" s="5">
        <v>193</v>
      </c>
      <c r="K146" s="5">
        <v>2</v>
      </c>
      <c r="L146" s="5" t="s">
        <v>1010</v>
      </c>
      <c r="M146" s="5" t="s">
        <v>1011</v>
      </c>
      <c r="N146" s="5" t="s">
        <v>1012</v>
      </c>
      <c r="O146" s="5" t="s">
        <v>1013</v>
      </c>
      <c r="Q146" s="5">
        <v>26438429</v>
      </c>
      <c r="S146" s="5" t="s">
        <v>269</v>
      </c>
      <c r="T146" s="5" t="s">
        <v>270</v>
      </c>
    </row>
    <row r="147" spans="1:20" s="5" customFormat="1" ht="12.75">
      <c r="A147" s="30"/>
      <c r="B147" s="5">
        <v>56</v>
      </c>
      <c r="C147" s="5" t="s">
        <v>1014</v>
      </c>
      <c r="D147" s="16" t="s">
        <v>1015</v>
      </c>
      <c r="E147" s="5">
        <v>2022</v>
      </c>
      <c r="F147" s="5" t="s">
        <v>1016</v>
      </c>
      <c r="G147" s="5">
        <v>8</v>
      </c>
      <c r="H147" s="5">
        <v>1</v>
      </c>
      <c r="I147" s="5">
        <v>30</v>
      </c>
      <c r="J147" s="5">
        <v>50</v>
      </c>
      <c r="K147" s="5">
        <v>4</v>
      </c>
      <c r="L147" s="5" t="s">
        <v>1017</v>
      </c>
      <c r="M147" s="5" t="s">
        <v>1018</v>
      </c>
      <c r="N147" s="5" t="s">
        <v>1019</v>
      </c>
      <c r="O147" s="5" t="s">
        <v>1020</v>
      </c>
      <c r="Q147" s="5">
        <v>21986592</v>
      </c>
      <c r="S147" s="5" t="s">
        <v>735</v>
      </c>
      <c r="T147" s="5" t="s">
        <v>270</v>
      </c>
    </row>
    <row r="148" spans="1:20" s="5" customFormat="1" ht="12.75">
      <c r="A148" s="30"/>
      <c r="B148" s="5">
        <v>57</v>
      </c>
      <c r="C148" s="5" t="s">
        <v>1021</v>
      </c>
      <c r="D148" s="16" t="s">
        <v>1022</v>
      </c>
      <c r="E148" s="5">
        <v>2022</v>
      </c>
      <c r="F148" s="5" t="s">
        <v>1023</v>
      </c>
      <c r="G148" s="5">
        <v>34</v>
      </c>
      <c r="H148" s="5">
        <v>6</v>
      </c>
      <c r="I148" s="5">
        <v>4413</v>
      </c>
      <c r="J148" s="5">
        <v>4424</v>
      </c>
      <c r="K148" s="5">
        <v>1</v>
      </c>
      <c r="L148" s="5" t="s">
        <v>1024</v>
      </c>
      <c r="M148" s="5" t="s">
        <v>1025</v>
      </c>
      <c r="N148" s="5" t="s">
        <v>1026</v>
      </c>
      <c r="O148" s="5" t="s">
        <v>1027</v>
      </c>
      <c r="Q148" s="5">
        <v>9410643</v>
      </c>
      <c r="S148" s="5" t="s">
        <v>269</v>
      </c>
      <c r="T148" s="5" t="s">
        <v>270</v>
      </c>
    </row>
    <row r="149" spans="1:20" s="5" customFormat="1" ht="12.75">
      <c r="A149" s="30"/>
      <c r="B149" s="5">
        <v>58</v>
      </c>
      <c r="C149" s="5" t="s">
        <v>1028</v>
      </c>
      <c r="D149" s="16" t="s">
        <v>1029</v>
      </c>
      <c r="E149" s="5">
        <v>2022</v>
      </c>
      <c r="F149" s="5" t="s">
        <v>903</v>
      </c>
      <c r="G149" s="5">
        <v>123</v>
      </c>
      <c r="H149" s="5">
        <v>1</v>
      </c>
      <c r="I149" s="5">
        <v>959</v>
      </c>
      <c r="J149" s="5">
        <v>974</v>
      </c>
      <c r="K149" s="5">
        <v>4</v>
      </c>
      <c r="L149" s="5" t="s">
        <v>1030</v>
      </c>
      <c r="M149" s="5" t="s">
        <v>1031</v>
      </c>
      <c r="N149" s="5" t="s">
        <v>1032</v>
      </c>
      <c r="O149" s="5" t="s">
        <v>1033</v>
      </c>
      <c r="Q149" s="5">
        <v>9296212</v>
      </c>
      <c r="S149" s="5" t="s">
        <v>269</v>
      </c>
      <c r="T149" s="5" t="s">
        <v>270</v>
      </c>
    </row>
    <row r="150" spans="1:20" s="5" customFormat="1" ht="12.75">
      <c r="A150" s="30"/>
      <c r="B150" s="5">
        <v>59</v>
      </c>
      <c r="C150" s="5" t="s">
        <v>1034</v>
      </c>
      <c r="D150" s="16" t="s">
        <v>1035</v>
      </c>
      <c r="E150" s="5">
        <v>2022</v>
      </c>
      <c r="F150" s="5" t="s">
        <v>1036</v>
      </c>
      <c r="G150" s="5">
        <v>2178</v>
      </c>
      <c r="H150" s="5">
        <v>1</v>
      </c>
      <c r="L150" s="5" t="s">
        <v>1037</v>
      </c>
      <c r="M150" s="5" t="s">
        <v>1038</v>
      </c>
      <c r="N150" s="5" t="s">
        <v>1039</v>
      </c>
      <c r="O150" s="5" t="s">
        <v>1040</v>
      </c>
      <c r="P150" s="5" t="s">
        <v>1041</v>
      </c>
      <c r="Q150" s="5">
        <v>17426588</v>
      </c>
      <c r="S150" s="5" t="s">
        <v>279</v>
      </c>
      <c r="T150" s="5" t="s">
        <v>270</v>
      </c>
    </row>
    <row r="151" spans="1:20" s="5" customFormat="1" ht="12.75">
      <c r="A151" s="30"/>
      <c r="B151" s="5">
        <v>60</v>
      </c>
      <c r="C151" s="5" t="s">
        <v>1042</v>
      </c>
      <c r="D151" s="16" t="s">
        <v>1043</v>
      </c>
      <c r="E151" s="5">
        <v>2022</v>
      </c>
      <c r="F151" s="5" t="s">
        <v>1036</v>
      </c>
      <c r="G151" s="5">
        <v>2178</v>
      </c>
      <c r="H151" s="5">
        <v>1</v>
      </c>
      <c r="L151" s="5" t="s">
        <v>1044</v>
      </c>
      <c r="M151" s="5" t="s">
        <v>1045</v>
      </c>
      <c r="N151" s="5" t="s">
        <v>1046</v>
      </c>
      <c r="O151" s="5" t="s">
        <v>1047</v>
      </c>
      <c r="P151" s="5" t="s">
        <v>1041</v>
      </c>
      <c r="Q151" s="5">
        <v>17426588</v>
      </c>
      <c r="S151" s="5" t="s">
        <v>279</v>
      </c>
      <c r="T151" s="5" t="s">
        <v>270</v>
      </c>
    </row>
    <row r="152" spans="1:20" s="5" customFormat="1" ht="12.75">
      <c r="A152" s="30"/>
      <c r="B152" s="5">
        <v>61</v>
      </c>
      <c r="C152" s="5" t="s">
        <v>1048</v>
      </c>
      <c r="D152" s="16" t="s">
        <v>1049</v>
      </c>
      <c r="E152" s="5">
        <v>2022</v>
      </c>
      <c r="F152" s="5" t="s">
        <v>1036</v>
      </c>
      <c r="G152" s="5">
        <v>2178</v>
      </c>
      <c r="H152" s="5">
        <v>1</v>
      </c>
      <c r="L152" s="5" t="s">
        <v>1050</v>
      </c>
      <c r="M152" s="5" t="s">
        <v>1051</v>
      </c>
      <c r="N152" s="5" t="s">
        <v>1052</v>
      </c>
      <c r="O152" s="5" t="s">
        <v>1053</v>
      </c>
      <c r="P152" s="5" t="s">
        <v>1041</v>
      </c>
      <c r="Q152" s="5">
        <v>17426588</v>
      </c>
      <c r="S152" s="5" t="s">
        <v>279</v>
      </c>
      <c r="T152" s="5" t="s">
        <v>270</v>
      </c>
    </row>
    <row r="153" spans="1:20" s="5" customFormat="1" ht="12.75">
      <c r="A153" s="30"/>
      <c r="B153" s="5">
        <v>62</v>
      </c>
      <c r="C153" s="5" t="s">
        <v>1054</v>
      </c>
      <c r="D153" s="16" t="s">
        <v>1055</v>
      </c>
      <c r="E153" s="5">
        <v>2022</v>
      </c>
      <c r="F153" s="5" t="s">
        <v>1036</v>
      </c>
      <c r="G153" s="5">
        <v>2178</v>
      </c>
      <c r="H153" s="5">
        <v>1</v>
      </c>
      <c r="L153" s="5" t="s">
        <v>1056</v>
      </c>
      <c r="M153" s="5" t="s">
        <v>1057</v>
      </c>
      <c r="N153" s="5" t="s">
        <v>1058</v>
      </c>
      <c r="O153" s="5" t="s">
        <v>1059</v>
      </c>
      <c r="P153" s="5" t="s">
        <v>1041</v>
      </c>
      <c r="Q153" s="5">
        <v>17426588</v>
      </c>
      <c r="S153" s="5" t="s">
        <v>279</v>
      </c>
      <c r="T153" s="5" t="s">
        <v>270</v>
      </c>
    </row>
    <row r="154" spans="1:20" s="5" customFormat="1" ht="12.75">
      <c r="A154" s="30"/>
      <c r="B154" s="5">
        <v>63</v>
      </c>
      <c r="C154" s="5" t="s">
        <v>1060</v>
      </c>
      <c r="D154" s="16" t="s">
        <v>1061</v>
      </c>
      <c r="E154" s="5">
        <v>2022</v>
      </c>
      <c r="F154" s="5" t="s">
        <v>1036</v>
      </c>
      <c r="G154" s="5">
        <v>2178</v>
      </c>
      <c r="H154" s="5">
        <v>1</v>
      </c>
      <c r="L154" s="5" t="s">
        <v>1062</v>
      </c>
      <c r="M154" s="5" t="s">
        <v>1063</v>
      </c>
      <c r="N154" s="5" t="s">
        <v>1064</v>
      </c>
      <c r="O154" s="5" t="s">
        <v>1065</v>
      </c>
      <c r="P154" s="5" t="s">
        <v>1041</v>
      </c>
      <c r="Q154" s="5">
        <v>17426588</v>
      </c>
      <c r="S154" s="5" t="s">
        <v>279</v>
      </c>
      <c r="T154" s="5" t="s">
        <v>270</v>
      </c>
    </row>
    <row r="155" spans="1:20" s="5" customFormat="1" ht="12.75">
      <c r="A155" s="30"/>
      <c r="B155" s="5">
        <v>64</v>
      </c>
      <c r="C155" s="5" t="s">
        <v>1066</v>
      </c>
      <c r="D155" s="16" t="s">
        <v>1067</v>
      </c>
      <c r="E155" s="5">
        <v>2022</v>
      </c>
      <c r="F155" s="5" t="s">
        <v>1068</v>
      </c>
      <c r="G155" s="5">
        <v>48</v>
      </c>
      <c r="H155" s="5">
        <v>1</v>
      </c>
      <c r="I155" s="5">
        <v>147</v>
      </c>
      <c r="J155" s="5">
        <v>160</v>
      </c>
      <c r="L155" s="5" t="s">
        <v>1069</v>
      </c>
      <c r="M155" s="5" t="s">
        <v>1070</v>
      </c>
      <c r="N155" s="5" t="s">
        <v>1071</v>
      </c>
      <c r="O155" s="5" t="s">
        <v>1072</v>
      </c>
      <c r="Q155" s="5">
        <v>10881697</v>
      </c>
      <c r="S155" s="5" t="s">
        <v>269</v>
      </c>
      <c r="T155" s="5" t="s">
        <v>270</v>
      </c>
    </row>
    <row r="156" spans="1:20" s="5" customFormat="1" ht="12.75">
      <c r="A156" s="30"/>
      <c r="B156" s="5">
        <v>65</v>
      </c>
      <c r="C156" s="5" t="s">
        <v>1073</v>
      </c>
      <c r="D156" s="16" t="s">
        <v>1074</v>
      </c>
      <c r="E156" s="5">
        <v>2022</v>
      </c>
      <c r="F156" s="5" t="s">
        <v>1075</v>
      </c>
      <c r="G156" s="5">
        <v>12</v>
      </c>
      <c r="H156" s="5">
        <v>2</v>
      </c>
      <c r="K156" s="5">
        <v>4</v>
      </c>
      <c r="L156" s="5" t="s">
        <v>1076</v>
      </c>
      <c r="M156" s="5" t="s">
        <v>1077</v>
      </c>
      <c r="N156" s="5" t="s">
        <v>1078</v>
      </c>
      <c r="O156" s="5" t="s">
        <v>1079</v>
      </c>
      <c r="Q156" s="5">
        <v>20734344</v>
      </c>
      <c r="S156" s="5" t="s">
        <v>269</v>
      </c>
      <c r="T156" s="5" t="s">
        <v>270</v>
      </c>
    </row>
    <row r="157" spans="1:20" s="5" customFormat="1" ht="12.75">
      <c r="A157" s="30"/>
      <c r="B157" s="5">
        <v>66</v>
      </c>
      <c r="C157" s="5" t="s">
        <v>1080</v>
      </c>
      <c r="D157" s="16" t="s">
        <v>1081</v>
      </c>
      <c r="E157" s="5">
        <v>2022</v>
      </c>
      <c r="F157" s="5" t="s">
        <v>373</v>
      </c>
      <c r="G157" s="5">
        <v>49</v>
      </c>
      <c r="K157" s="5">
        <v>8</v>
      </c>
      <c r="L157" s="5" t="s">
        <v>1082</v>
      </c>
      <c r="M157" s="5" t="s">
        <v>1083</v>
      </c>
      <c r="N157" s="5" t="s">
        <v>1084</v>
      </c>
      <c r="O157" s="5" t="s">
        <v>1085</v>
      </c>
      <c r="Q157" s="5">
        <v>22131388</v>
      </c>
      <c r="S157" s="5" t="s">
        <v>269</v>
      </c>
      <c r="T157" s="5" t="s">
        <v>270</v>
      </c>
    </row>
    <row r="158" spans="1:20" s="5" customFormat="1" ht="12.75">
      <c r="A158" s="30"/>
      <c r="B158" s="5">
        <v>67</v>
      </c>
      <c r="C158" s="5" t="s">
        <v>1086</v>
      </c>
      <c r="D158" s="16" t="s">
        <v>1087</v>
      </c>
      <c r="E158" s="5">
        <v>2022</v>
      </c>
      <c r="F158" s="5" t="s">
        <v>1088</v>
      </c>
      <c r="G158" s="5">
        <v>47</v>
      </c>
      <c r="H158" s="5">
        <v>2</v>
      </c>
      <c r="I158" s="5">
        <v>1181</v>
      </c>
      <c r="J158" s="5">
        <v>1196</v>
      </c>
      <c r="L158" s="5" t="s">
        <v>1089</v>
      </c>
      <c r="M158" s="5" t="s">
        <v>1090</v>
      </c>
      <c r="N158" s="5" t="s">
        <v>1091</v>
      </c>
      <c r="O158" s="5" t="s">
        <v>1092</v>
      </c>
      <c r="Q158" s="5" t="s">
        <v>1093</v>
      </c>
      <c r="S158" s="5" t="s">
        <v>269</v>
      </c>
      <c r="T158" s="5" t="s">
        <v>270</v>
      </c>
    </row>
    <row r="159" spans="1:20" s="5" customFormat="1" ht="12.75">
      <c r="A159" s="30"/>
      <c r="B159" s="5">
        <v>68</v>
      </c>
      <c r="C159" s="5" t="s">
        <v>1094</v>
      </c>
      <c r="D159" s="16" t="s">
        <v>1095</v>
      </c>
      <c r="E159" s="5">
        <v>2022</v>
      </c>
      <c r="F159" s="5" t="s">
        <v>1096</v>
      </c>
      <c r="I159" s="5">
        <v>133</v>
      </c>
      <c r="J159" s="5">
        <v>153</v>
      </c>
      <c r="L159" s="5" t="s">
        <v>1097</v>
      </c>
      <c r="M159" s="5" t="s">
        <v>1098</v>
      </c>
      <c r="N159" s="5" t="s">
        <v>1099</v>
      </c>
      <c r="O159" s="5" t="s">
        <v>1100</v>
      </c>
      <c r="R159" s="5" t="s">
        <v>1101</v>
      </c>
      <c r="S159" s="5" t="s">
        <v>354</v>
      </c>
      <c r="T159" s="5" t="s">
        <v>270</v>
      </c>
    </row>
    <row r="160" spans="1:20" s="5" customFormat="1" ht="12.75">
      <c r="A160" s="30"/>
      <c r="B160" s="5">
        <v>69</v>
      </c>
      <c r="C160" s="5" t="s">
        <v>3374</v>
      </c>
      <c r="D160" s="16" t="s">
        <v>2958</v>
      </c>
      <c r="E160" s="5">
        <v>2022</v>
      </c>
      <c r="F160" s="5" t="s">
        <v>3375</v>
      </c>
      <c r="L160" s="5" t="s">
        <v>2961</v>
      </c>
      <c r="M160" s="5" t="s">
        <v>3376</v>
      </c>
      <c r="N160" s="5" t="s">
        <v>3377</v>
      </c>
      <c r="O160" s="5" t="s">
        <v>3378</v>
      </c>
      <c r="Q160" s="5">
        <v>26884534</v>
      </c>
      <c r="S160" s="5" t="s">
        <v>269</v>
      </c>
      <c r="T160" s="5" t="s">
        <v>270</v>
      </c>
    </row>
    <row r="161" spans="1:20" s="5" customFormat="1" ht="12.75">
      <c r="A161" s="30"/>
      <c r="B161" s="5">
        <v>70</v>
      </c>
      <c r="C161" s="5" t="s">
        <v>3379</v>
      </c>
      <c r="D161" s="16" t="s">
        <v>3380</v>
      </c>
      <c r="E161" s="5">
        <v>2022</v>
      </c>
      <c r="F161" s="5" t="s">
        <v>3381</v>
      </c>
      <c r="L161" s="5" t="s">
        <v>3382</v>
      </c>
      <c r="M161" s="5" t="s">
        <v>3383</v>
      </c>
      <c r="N161" s="5" t="s">
        <v>3384</v>
      </c>
      <c r="O161" s="5" t="s">
        <v>3385</v>
      </c>
      <c r="Q161" s="5" t="s">
        <v>3386</v>
      </c>
      <c r="S161" s="5" t="s">
        <v>269</v>
      </c>
      <c r="T161" s="5" t="s">
        <v>270</v>
      </c>
    </row>
    <row r="162" spans="1:20" s="5" customFormat="1" ht="12.75">
      <c r="A162" s="30"/>
      <c r="B162" s="5">
        <v>71</v>
      </c>
      <c r="C162" s="5" t="s">
        <v>3387</v>
      </c>
      <c r="D162" s="16" t="s">
        <v>3388</v>
      </c>
      <c r="E162" s="5">
        <v>2022</v>
      </c>
      <c r="F162" s="5" t="s">
        <v>1144</v>
      </c>
      <c r="L162" s="5" t="s">
        <v>3389</v>
      </c>
      <c r="M162" s="5" t="s">
        <v>3390</v>
      </c>
      <c r="N162" s="5" t="s">
        <v>3391</v>
      </c>
      <c r="O162" s="5" t="s">
        <v>3392</v>
      </c>
      <c r="Q162" s="5">
        <v>21906815</v>
      </c>
      <c r="S162" s="5" t="s">
        <v>269</v>
      </c>
      <c r="T162" s="5" t="s">
        <v>270</v>
      </c>
    </row>
    <row r="163" spans="1:20" s="5" customFormat="1" ht="12.75">
      <c r="A163" s="30"/>
      <c r="B163" s="5">
        <v>72</v>
      </c>
      <c r="C163" s="5" t="s">
        <v>3393</v>
      </c>
      <c r="D163" s="16" t="s">
        <v>3394</v>
      </c>
      <c r="E163" s="5">
        <v>2022</v>
      </c>
      <c r="F163" s="5" t="s">
        <v>1144</v>
      </c>
      <c r="L163" s="5" t="s">
        <v>3395</v>
      </c>
      <c r="M163" s="5" t="s">
        <v>3396</v>
      </c>
      <c r="N163" s="5" t="s">
        <v>3397</v>
      </c>
      <c r="O163" s="5" t="s">
        <v>3398</v>
      </c>
      <c r="Q163" s="5">
        <v>21906815</v>
      </c>
      <c r="S163" s="5" t="s">
        <v>269</v>
      </c>
      <c r="T163" s="5" t="s">
        <v>270</v>
      </c>
    </row>
    <row r="164" spans="1:20" s="5" customFormat="1" ht="12.75">
      <c r="A164" s="30"/>
      <c r="B164" s="5">
        <v>73</v>
      </c>
      <c r="C164" s="5" t="s">
        <v>3399</v>
      </c>
      <c r="D164" s="16" t="s">
        <v>3400</v>
      </c>
      <c r="E164" s="5">
        <v>2022</v>
      </c>
      <c r="F164" s="5" t="s">
        <v>424</v>
      </c>
      <c r="G164" s="5">
        <v>939</v>
      </c>
      <c r="I164" s="5">
        <v>11</v>
      </c>
      <c r="J164" s="5">
        <v>22</v>
      </c>
      <c r="L164" s="5" t="s">
        <v>3401</v>
      </c>
      <c r="M164" s="5" t="s">
        <v>3402</v>
      </c>
      <c r="N164" s="5" t="s">
        <v>3403</v>
      </c>
      <c r="O164" s="5" t="s">
        <v>3404</v>
      </c>
      <c r="P164" s="5" t="s">
        <v>3405</v>
      </c>
      <c r="Q164" s="5">
        <v>18761100</v>
      </c>
      <c r="R164" s="5">
        <v>9789811943638</v>
      </c>
      <c r="S164" s="5" t="s">
        <v>279</v>
      </c>
      <c r="T164" s="5" t="s">
        <v>270</v>
      </c>
    </row>
    <row r="165" spans="1:20" s="5" customFormat="1" ht="12.75">
      <c r="A165" s="30"/>
      <c r="B165" s="5">
        <v>74</v>
      </c>
      <c r="C165" s="5" t="s">
        <v>3406</v>
      </c>
      <c r="D165" s="16" t="s">
        <v>3407</v>
      </c>
      <c r="E165" s="5">
        <v>2022</v>
      </c>
      <c r="F165" s="5" t="s">
        <v>3408</v>
      </c>
      <c r="L165" s="5" t="s">
        <v>2965</v>
      </c>
      <c r="M165" s="5" t="s">
        <v>3409</v>
      </c>
      <c r="N165" s="5" t="s">
        <v>3410</v>
      </c>
      <c r="O165" s="5" t="s">
        <v>3411</v>
      </c>
      <c r="Q165" s="5">
        <v>9544089</v>
      </c>
      <c r="S165" s="5" t="s">
        <v>735</v>
      </c>
      <c r="T165" s="5" t="s">
        <v>270</v>
      </c>
    </row>
    <row r="166" spans="1:20" s="5" customFormat="1" ht="12.75">
      <c r="A166" s="30"/>
      <c r="B166" s="5">
        <v>75</v>
      </c>
      <c r="C166" s="5" t="s">
        <v>3412</v>
      </c>
      <c r="D166" s="16" t="s">
        <v>2966</v>
      </c>
      <c r="E166" s="5">
        <v>2022</v>
      </c>
      <c r="F166" s="5" t="s">
        <v>264</v>
      </c>
      <c r="L166" s="5" t="s">
        <v>2967</v>
      </c>
      <c r="M166" s="5" t="s">
        <v>3413</v>
      </c>
      <c r="N166" s="5" t="s">
        <v>3414</v>
      </c>
      <c r="O166" s="5" t="s">
        <v>3415</v>
      </c>
      <c r="Q166" s="5">
        <v>3772063</v>
      </c>
      <c r="S166" s="5" t="s">
        <v>269</v>
      </c>
      <c r="T166" s="5" t="s">
        <v>270</v>
      </c>
    </row>
    <row r="167" spans="1:20" s="5" customFormat="1" ht="12.75">
      <c r="A167" s="30"/>
      <c r="B167" s="5">
        <v>76</v>
      </c>
      <c r="C167" s="5" t="s">
        <v>3416</v>
      </c>
      <c r="D167" s="16" t="s">
        <v>2968</v>
      </c>
      <c r="E167" s="5">
        <v>2022</v>
      </c>
      <c r="F167" s="5" t="s">
        <v>3417</v>
      </c>
      <c r="L167" s="5" t="s">
        <v>2971</v>
      </c>
      <c r="M167" s="5" t="s">
        <v>3418</v>
      </c>
      <c r="N167" s="5" t="s">
        <v>3419</v>
      </c>
      <c r="O167" s="5" t="s">
        <v>3420</v>
      </c>
      <c r="Q167" s="5">
        <v>19552513</v>
      </c>
      <c r="S167" s="5" t="s">
        <v>269</v>
      </c>
      <c r="T167" s="5" t="s">
        <v>270</v>
      </c>
    </row>
    <row r="168" spans="1:20" s="5" customFormat="1" ht="12.75">
      <c r="A168" s="30"/>
      <c r="B168" s="5">
        <v>77</v>
      </c>
      <c r="C168" s="5" t="s">
        <v>3421</v>
      </c>
      <c r="D168" s="16" t="s">
        <v>2972</v>
      </c>
      <c r="E168" s="5">
        <v>2022</v>
      </c>
      <c r="F168" s="5" t="s">
        <v>910</v>
      </c>
      <c r="L168" s="5" t="s">
        <v>2974</v>
      </c>
      <c r="M168" s="5" t="s">
        <v>3422</v>
      </c>
      <c r="N168" s="5" t="s">
        <v>3423</v>
      </c>
      <c r="O168" s="5" t="s">
        <v>3424</v>
      </c>
      <c r="Q168" s="5">
        <v>9441344</v>
      </c>
      <c r="S168" s="5" t="s">
        <v>269</v>
      </c>
      <c r="T168" s="5" t="s">
        <v>270</v>
      </c>
    </row>
    <row r="169" spans="1:20" s="5" customFormat="1" ht="12.75">
      <c r="A169" s="30"/>
      <c r="B169" s="5">
        <v>78</v>
      </c>
      <c r="C169" s="5" t="s">
        <v>3425</v>
      </c>
      <c r="D169" s="16" t="s">
        <v>3426</v>
      </c>
      <c r="E169" s="5">
        <v>2022</v>
      </c>
      <c r="F169" s="5" t="s">
        <v>3427</v>
      </c>
      <c r="G169" s="5">
        <v>3</v>
      </c>
      <c r="H169" s="5">
        <v>3</v>
      </c>
      <c r="I169" s="5">
        <v>270</v>
      </c>
      <c r="J169" s="5">
        <v>287</v>
      </c>
      <c r="L169" s="5" t="s">
        <v>3428</v>
      </c>
      <c r="M169" s="5" t="s">
        <v>3429</v>
      </c>
      <c r="N169" s="5" t="s">
        <v>3430</v>
      </c>
      <c r="O169" s="5" t="s">
        <v>3431</v>
      </c>
      <c r="Q169" s="5">
        <v>27051064</v>
      </c>
      <c r="S169" s="5" t="s">
        <v>269</v>
      </c>
      <c r="T169" s="5" t="s">
        <v>270</v>
      </c>
    </row>
    <row r="170" spans="1:20" s="5" customFormat="1" ht="12.75">
      <c r="A170" s="30"/>
      <c r="B170" s="5">
        <v>79</v>
      </c>
      <c r="C170" s="5" t="s">
        <v>3432</v>
      </c>
      <c r="D170" s="16" t="s">
        <v>3433</v>
      </c>
      <c r="E170" s="5">
        <v>2022</v>
      </c>
      <c r="F170" s="5" t="s">
        <v>910</v>
      </c>
      <c r="L170" s="5" t="s">
        <v>3434</v>
      </c>
      <c r="M170" s="5" t="s">
        <v>3435</v>
      </c>
      <c r="N170" s="5" t="s">
        <v>3436</v>
      </c>
      <c r="O170" s="5" t="s">
        <v>3437</v>
      </c>
      <c r="Q170" s="5">
        <v>9441344</v>
      </c>
      <c r="S170" s="5" t="s">
        <v>269</v>
      </c>
      <c r="T170" s="5" t="s">
        <v>270</v>
      </c>
    </row>
    <row r="171" spans="1:20" s="5" customFormat="1" ht="12.75">
      <c r="A171" s="30"/>
      <c r="B171" s="5">
        <v>80</v>
      </c>
      <c r="C171" s="5" t="s">
        <v>3438</v>
      </c>
      <c r="D171" s="16" t="s">
        <v>3439</v>
      </c>
      <c r="E171" s="5">
        <v>2022</v>
      </c>
      <c r="F171" s="5" t="s">
        <v>1117</v>
      </c>
      <c r="L171" s="5" t="s">
        <v>3440</v>
      </c>
      <c r="M171" s="5" t="s">
        <v>3441</v>
      </c>
      <c r="N171" s="5" t="s">
        <v>3423</v>
      </c>
      <c r="O171" s="5" t="s">
        <v>3442</v>
      </c>
      <c r="Q171" s="5" t="s">
        <v>1122</v>
      </c>
      <c r="S171" s="5" t="s">
        <v>269</v>
      </c>
      <c r="T171" s="5" t="s">
        <v>270</v>
      </c>
    </row>
    <row r="172" spans="1:20" s="5" customFormat="1" ht="12.75">
      <c r="A172" s="30"/>
      <c r="B172" s="5">
        <v>81</v>
      </c>
      <c r="C172" s="5" t="s">
        <v>1812</v>
      </c>
      <c r="D172" s="16" t="s">
        <v>2982</v>
      </c>
      <c r="E172" s="5">
        <v>2022</v>
      </c>
      <c r="F172" s="5" t="s">
        <v>3443</v>
      </c>
      <c r="G172" s="5">
        <v>38</v>
      </c>
      <c r="H172" s="5">
        <v>6</v>
      </c>
      <c r="I172" s="5">
        <v>618</v>
      </c>
      <c r="J172" s="5">
        <v>632</v>
      </c>
      <c r="L172" s="5" t="s">
        <v>2986</v>
      </c>
      <c r="M172" s="5" t="s">
        <v>3444</v>
      </c>
      <c r="N172" s="5" t="s">
        <v>1817</v>
      </c>
      <c r="O172" s="5" t="s">
        <v>1818</v>
      </c>
      <c r="Q172" s="5">
        <v>2670844</v>
      </c>
      <c r="S172" s="5" t="s">
        <v>269</v>
      </c>
      <c r="T172" s="5" t="s">
        <v>270</v>
      </c>
    </row>
    <row r="173" spans="1:20" s="5" customFormat="1" ht="12.75">
      <c r="A173" s="30"/>
      <c r="B173" s="5">
        <v>82</v>
      </c>
      <c r="C173" s="5" t="s">
        <v>3445</v>
      </c>
      <c r="D173" s="16" t="s">
        <v>2991</v>
      </c>
      <c r="E173" s="5">
        <v>2022</v>
      </c>
      <c r="F173" s="5" t="s">
        <v>3446</v>
      </c>
      <c r="G173" s="5">
        <v>2022</v>
      </c>
      <c r="L173" s="5" t="s">
        <v>2994</v>
      </c>
      <c r="M173" s="5" t="s">
        <v>3447</v>
      </c>
      <c r="N173" s="5" t="s">
        <v>3448</v>
      </c>
      <c r="O173" s="5" t="s">
        <v>3449</v>
      </c>
      <c r="Q173" s="5">
        <v>1469428</v>
      </c>
      <c r="S173" s="5" t="s">
        <v>269</v>
      </c>
      <c r="T173" s="5" t="s">
        <v>270</v>
      </c>
    </row>
    <row r="174" spans="1:20" s="5" customFormat="1" ht="12.75">
      <c r="A174" s="30"/>
      <c r="B174" s="5">
        <v>83</v>
      </c>
      <c r="C174" s="5" t="s">
        <v>3450</v>
      </c>
      <c r="D174" s="16" t="s">
        <v>3010</v>
      </c>
      <c r="E174" s="5">
        <v>2022</v>
      </c>
      <c r="F174" s="5" t="s">
        <v>3451</v>
      </c>
      <c r="L174" s="5" t="s">
        <v>3013</v>
      </c>
      <c r="M174" s="5" t="s">
        <v>3452</v>
      </c>
      <c r="N174" s="5" t="s">
        <v>3453</v>
      </c>
      <c r="O174" s="5" t="s">
        <v>3454</v>
      </c>
      <c r="Q174" s="5">
        <v>10807039</v>
      </c>
      <c r="S174" s="5" t="s">
        <v>269</v>
      </c>
      <c r="T174" s="5" t="s">
        <v>270</v>
      </c>
    </row>
    <row r="175" spans="1:20" s="5" customFormat="1" ht="12.75">
      <c r="A175" s="30"/>
      <c r="B175" s="5">
        <v>84</v>
      </c>
      <c r="C175" s="5" t="s">
        <v>3455</v>
      </c>
      <c r="D175" s="16" t="s">
        <v>3456</v>
      </c>
      <c r="E175" s="5">
        <v>2022</v>
      </c>
      <c r="F175" s="5" t="s">
        <v>3457</v>
      </c>
      <c r="K175" s="5">
        <v>1</v>
      </c>
      <c r="L175" s="5" t="s">
        <v>3009</v>
      </c>
      <c r="M175" s="5" t="s">
        <v>3458</v>
      </c>
      <c r="N175" s="5" t="s">
        <v>3459</v>
      </c>
      <c r="O175" s="5" t="s">
        <v>3460</v>
      </c>
      <c r="Q175" s="5" t="s">
        <v>3461</v>
      </c>
      <c r="S175" s="5" t="s">
        <v>269</v>
      </c>
      <c r="T175" s="5" t="s">
        <v>270</v>
      </c>
    </row>
    <row r="176" spans="1:20" s="5" customFormat="1" ht="12.75">
      <c r="A176" s="30"/>
      <c r="B176" s="5">
        <v>85</v>
      </c>
      <c r="C176" s="5" t="s">
        <v>422</v>
      </c>
      <c r="D176" s="16" t="s">
        <v>3462</v>
      </c>
      <c r="E176" s="5">
        <v>2022</v>
      </c>
      <c r="F176" s="5" t="s">
        <v>424</v>
      </c>
      <c r="G176" s="5">
        <v>911</v>
      </c>
      <c r="I176" s="5">
        <v>241</v>
      </c>
      <c r="J176" s="5">
        <v>247</v>
      </c>
      <c r="L176" s="5" t="s">
        <v>3463</v>
      </c>
      <c r="M176" s="5" t="s">
        <v>3464</v>
      </c>
      <c r="N176" s="5" t="s">
        <v>1318</v>
      </c>
      <c r="O176" s="5" t="s">
        <v>3465</v>
      </c>
      <c r="P176" s="5" t="s">
        <v>3466</v>
      </c>
      <c r="Q176" s="5">
        <v>18761100</v>
      </c>
      <c r="R176" s="5">
        <v>9789811926303</v>
      </c>
      <c r="S176" s="5" t="s">
        <v>279</v>
      </c>
      <c r="T176" s="5" t="s">
        <v>270</v>
      </c>
    </row>
    <row r="177" spans="1:20" s="5" customFormat="1" ht="12.75">
      <c r="A177" s="30"/>
      <c r="B177" s="5">
        <v>86</v>
      </c>
      <c r="C177" s="5" t="s">
        <v>3379</v>
      </c>
      <c r="D177" s="16" t="s">
        <v>3467</v>
      </c>
      <c r="E177" s="5">
        <v>2022</v>
      </c>
      <c r="F177" s="5" t="s">
        <v>3468</v>
      </c>
      <c r="G177" s="5">
        <v>8</v>
      </c>
      <c r="H177" s="5">
        <v>3</v>
      </c>
      <c r="L177" s="5" t="s">
        <v>3469</v>
      </c>
      <c r="M177" s="5" t="s">
        <v>3470</v>
      </c>
      <c r="N177" s="5" t="s">
        <v>3471</v>
      </c>
      <c r="O177" s="5" t="s">
        <v>3472</v>
      </c>
      <c r="Q177" s="5">
        <v>24112844</v>
      </c>
      <c r="S177" s="5" t="s">
        <v>269</v>
      </c>
      <c r="T177" s="5" t="s">
        <v>270</v>
      </c>
    </row>
    <row r="178" spans="1:20" s="5" customFormat="1" ht="12.75">
      <c r="A178" s="30"/>
      <c r="B178" s="5">
        <v>87</v>
      </c>
      <c r="C178" s="5" t="s">
        <v>895</v>
      </c>
      <c r="D178" s="16" t="s">
        <v>3473</v>
      </c>
      <c r="E178" s="5">
        <v>2022</v>
      </c>
      <c r="F178" s="5" t="s">
        <v>304</v>
      </c>
      <c r="L178" s="5" t="s">
        <v>3474</v>
      </c>
      <c r="M178" s="5" t="s">
        <v>3475</v>
      </c>
      <c r="N178" s="5" t="s">
        <v>3476</v>
      </c>
      <c r="O178" s="5" t="s">
        <v>3477</v>
      </c>
      <c r="Q178" s="5">
        <v>22147853</v>
      </c>
      <c r="S178" s="5" t="s">
        <v>269</v>
      </c>
      <c r="T178" s="5" t="s">
        <v>270</v>
      </c>
    </row>
    <row r="179" spans="1:20" s="5" customFormat="1" ht="12.75">
      <c r="A179" s="30"/>
      <c r="B179" s="5">
        <v>88</v>
      </c>
      <c r="C179" s="5" t="s">
        <v>3478</v>
      </c>
      <c r="D179" s="16" t="s">
        <v>2864</v>
      </c>
      <c r="E179" s="5">
        <v>2022</v>
      </c>
      <c r="F179" s="5" t="s">
        <v>3479</v>
      </c>
      <c r="K179" s="5">
        <v>1</v>
      </c>
      <c r="L179" s="5" t="s">
        <v>2867</v>
      </c>
      <c r="M179" s="5" t="s">
        <v>3480</v>
      </c>
      <c r="N179" s="5" t="s">
        <v>3481</v>
      </c>
      <c r="O179" s="5" t="s">
        <v>3482</v>
      </c>
      <c r="Q179" s="5">
        <v>8927057</v>
      </c>
      <c r="S179" s="5" t="s">
        <v>269</v>
      </c>
      <c r="T179" s="5" t="s">
        <v>270</v>
      </c>
    </row>
    <row r="180" spans="1:20" s="5" customFormat="1" ht="12.75">
      <c r="A180" s="30"/>
      <c r="B180" s="5">
        <v>89</v>
      </c>
      <c r="C180" s="5" t="s">
        <v>3483</v>
      </c>
      <c r="D180" s="16" t="s">
        <v>3022</v>
      </c>
      <c r="E180" s="5">
        <v>2022</v>
      </c>
      <c r="F180" s="5" t="s">
        <v>1983</v>
      </c>
      <c r="L180" s="5" t="s">
        <v>3024</v>
      </c>
      <c r="M180" s="5" t="s">
        <v>3484</v>
      </c>
      <c r="N180" s="5" t="s">
        <v>3485</v>
      </c>
      <c r="O180" s="5" t="s">
        <v>3486</v>
      </c>
      <c r="Q180" s="5">
        <v>19447442</v>
      </c>
      <c r="S180" s="5" t="s">
        <v>269</v>
      </c>
      <c r="T180" s="5" t="s">
        <v>270</v>
      </c>
    </row>
    <row r="181" spans="1:20" s="5" customFormat="1" ht="12.75">
      <c r="A181" s="30"/>
      <c r="B181" s="5">
        <v>90</v>
      </c>
      <c r="C181" s="5" t="s">
        <v>3487</v>
      </c>
      <c r="D181" s="16" t="s">
        <v>3488</v>
      </c>
      <c r="E181" s="5">
        <v>2022</v>
      </c>
      <c r="F181" s="5" t="s">
        <v>3489</v>
      </c>
      <c r="I181" s="5">
        <v>221</v>
      </c>
      <c r="J181" s="5">
        <v>244</v>
      </c>
      <c r="L181" s="5" t="s">
        <v>3490</v>
      </c>
      <c r="M181" s="5" t="s">
        <v>3491</v>
      </c>
      <c r="N181" s="5" t="s">
        <v>3492</v>
      </c>
      <c r="O181" s="5" t="s">
        <v>3493</v>
      </c>
      <c r="R181" s="5" t="s">
        <v>3494</v>
      </c>
      <c r="S181" s="5" t="s">
        <v>354</v>
      </c>
      <c r="T181" s="5" t="s">
        <v>270</v>
      </c>
    </row>
    <row r="182" spans="1:20" s="5" customFormat="1" ht="12.75">
      <c r="A182" s="30"/>
      <c r="B182" s="5">
        <v>91</v>
      </c>
      <c r="C182" s="5" t="s">
        <v>3495</v>
      </c>
      <c r="D182" s="16" t="s">
        <v>3496</v>
      </c>
      <c r="E182" s="5">
        <v>2022</v>
      </c>
      <c r="F182" s="5" t="s">
        <v>3497</v>
      </c>
      <c r="L182" s="5" t="s">
        <v>3028</v>
      </c>
      <c r="M182" s="5" t="s">
        <v>3498</v>
      </c>
      <c r="N182" s="5" t="s">
        <v>3499</v>
      </c>
      <c r="O182" s="5" t="s">
        <v>3500</v>
      </c>
      <c r="Q182" s="5">
        <v>14613484</v>
      </c>
      <c r="S182" s="5" t="s">
        <v>269</v>
      </c>
      <c r="T182" s="5" t="s">
        <v>270</v>
      </c>
    </row>
    <row r="183" spans="1:20" s="5" customFormat="1" ht="12.75">
      <c r="A183" s="30"/>
      <c r="B183" s="5">
        <v>92</v>
      </c>
      <c r="C183" s="5" t="s">
        <v>3501</v>
      </c>
      <c r="D183" s="16" t="s">
        <v>3029</v>
      </c>
      <c r="E183" s="5">
        <v>2022</v>
      </c>
      <c r="F183" s="5" t="s">
        <v>3502</v>
      </c>
      <c r="L183" s="5" t="s">
        <v>3032</v>
      </c>
      <c r="M183" s="5" t="s">
        <v>3503</v>
      </c>
      <c r="N183" s="5" t="s">
        <v>3504</v>
      </c>
      <c r="O183" s="5" t="s">
        <v>3505</v>
      </c>
      <c r="Q183" s="5">
        <v>15227235</v>
      </c>
      <c r="S183" s="5" t="s">
        <v>735</v>
      </c>
      <c r="T183" s="5" t="s">
        <v>270</v>
      </c>
    </row>
    <row r="184" spans="1:20" s="5" customFormat="1" ht="12.75">
      <c r="A184" s="30"/>
      <c r="B184" s="5">
        <v>93</v>
      </c>
      <c r="C184" s="5" t="s">
        <v>1664</v>
      </c>
      <c r="D184" s="16" t="s">
        <v>3506</v>
      </c>
      <c r="E184" s="5">
        <v>2022</v>
      </c>
      <c r="F184" s="5" t="s">
        <v>1705</v>
      </c>
      <c r="G184" s="5">
        <v>23</v>
      </c>
      <c r="H184" s="5">
        <v>44958</v>
      </c>
      <c r="I184" s="5">
        <v>186</v>
      </c>
      <c r="J184" s="5">
        <v>202</v>
      </c>
      <c r="L184" s="5" t="s">
        <v>3507</v>
      </c>
      <c r="M184" s="5" t="s">
        <v>3508</v>
      </c>
      <c r="N184" s="5" t="s">
        <v>3509</v>
      </c>
      <c r="O184" s="5" t="s">
        <v>3510</v>
      </c>
      <c r="Q184" s="5">
        <v>17550386</v>
      </c>
      <c r="S184" s="5" t="s">
        <v>269</v>
      </c>
      <c r="T184" s="5" t="s">
        <v>270</v>
      </c>
    </row>
    <row r="185" spans="1:20" s="5" customFormat="1" ht="12.75">
      <c r="A185" s="30"/>
      <c r="B185" s="5">
        <v>94</v>
      </c>
      <c r="C185" s="5" t="s">
        <v>3511</v>
      </c>
      <c r="D185" s="16" t="s">
        <v>3512</v>
      </c>
      <c r="E185" s="5">
        <v>2022</v>
      </c>
      <c r="F185" s="5" t="s">
        <v>325</v>
      </c>
      <c r="I185" s="5">
        <v>531</v>
      </c>
      <c r="J185" s="5">
        <v>541</v>
      </c>
      <c r="L185" s="5" t="s">
        <v>3513</v>
      </c>
      <c r="M185" s="5" t="s">
        <v>3514</v>
      </c>
      <c r="N185" s="5" t="s">
        <v>3350</v>
      </c>
      <c r="O185" s="5" t="s">
        <v>3515</v>
      </c>
      <c r="P185" s="5" t="s">
        <v>3516</v>
      </c>
      <c r="Q185" s="5">
        <v>21954356</v>
      </c>
      <c r="R185" s="5">
        <v>9789811928895</v>
      </c>
      <c r="S185" s="5" t="s">
        <v>279</v>
      </c>
      <c r="T185" s="5" t="s">
        <v>270</v>
      </c>
    </row>
    <row r="186" spans="1:20" s="5" customFormat="1" ht="12.75">
      <c r="A186" s="30"/>
      <c r="B186" s="5">
        <v>95</v>
      </c>
      <c r="C186" s="5" t="s">
        <v>553</v>
      </c>
      <c r="D186" s="16" t="s">
        <v>3517</v>
      </c>
      <c r="E186" s="5">
        <v>2022</v>
      </c>
      <c r="F186" s="5" t="s">
        <v>3417</v>
      </c>
      <c r="L186" s="5" t="s">
        <v>3048</v>
      </c>
      <c r="M186" s="5" t="s">
        <v>3518</v>
      </c>
      <c r="N186" s="5" t="s">
        <v>1690</v>
      </c>
      <c r="O186" s="5" t="s">
        <v>3519</v>
      </c>
      <c r="Q186" s="5">
        <v>19552513</v>
      </c>
      <c r="S186" s="5" t="s">
        <v>269</v>
      </c>
      <c r="T186" s="5" t="s">
        <v>270</v>
      </c>
    </row>
    <row r="187" spans="1:20" s="5" customFormat="1" ht="12.75">
      <c r="A187" s="30"/>
      <c r="B187" s="5">
        <v>96</v>
      </c>
      <c r="C187" s="5" t="s">
        <v>3520</v>
      </c>
      <c r="D187" s="16" t="s">
        <v>2868</v>
      </c>
      <c r="E187" s="5">
        <v>2022</v>
      </c>
      <c r="F187" s="5" t="s">
        <v>3446</v>
      </c>
      <c r="G187" s="5">
        <v>2022</v>
      </c>
      <c r="K187" s="5">
        <v>1</v>
      </c>
      <c r="L187" s="5" t="s">
        <v>2872</v>
      </c>
      <c r="M187" s="5" t="s">
        <v>3521</v>
      </c>
      <c r="N187" s="5" t="s">
        <v>3522</v>
      </c>
      <c r="O187" s="5" t="s">
        <v>3523</v>
      </c>
      <c r="Q187" s="5">
        <v>1469428</v>
      </c>
      <c r="S187" s="5" t="s">
        <v>735</v>
      </c>
      <c r="T187" s="5" t="s">
        <v>270</v>
      </c>
    </row>
    <row r="188" spans="1:20" s="5" customFormat="1" ht="12.75">
      <c r="A188" s="30"/>
      <c r="B188" s="5">
        <v>97</v>
      </c>
      <c r="C188" s="5" t="s">
        <v>3524</v>
      </c>
      <c r="D188" s="16" t="s">
        <v>3525</v>
      </c>
      <c r="E188" s="5">
        <v>2022</v>
      </c>
      <c r="F188" s="5" t="s">
        <v>3526</v>
      </c>
      <c r="L188" s="5" t="s">
        <v>3036</v>
      </c>
      <c r="M188" s="5" t="s">
        <v>3527</v>
      </c>
      <c r="N188" s="5" t="s">
        <v>3528</v>
      </c>
      <c r="O188" s="5" t="s">
        <v>3529</v>
      </c>
      <c r="Q188" s="5">
        <v>9731458</v>
      </c>
      <c r="S188" s="5" t="s">
        <v>269</v>
      </c>
      <c r="T188" s="5" t="s">
        <v>270</v>
      </c>
    </row>
    <row r="189" spans="1:20" s="5" customFormat="1" ht="12.75">
      <c r="A189" s="30"/>
      <c r="B189" s="5">
        <v>98</v>
      </c>
      <c r="C189" s="5" t="s">
        <v>1102</v>
      </c>
      <c r="D189" s="16" t="s">
        <v>1103</v>
      </c>
      <c r="E189" s="5">
        <v>2022</v>
      </c>
      <c r="F189" s="5" t="s">
        <v>304</v>
      </c>
      <c r="G189" s="5">
        <v>56</v>
      </c>
      <c r="I189" s="5">
        <v>336</v>
      </c>
      <c r="J189" s="5">
        <v>341</v>
      </c>
      <c r="L189" s="5" t="s">
        <v>1104</v>
      </c>
      <c r="M189" s="5" t="s">
        <v>1105</v>
      </c>
      <c r="N189" s="5" t="s">
        <v>1106</v>
      </c>
      <c r="O189" s="5" t="s">
        <v>1107</v>
      </c>
      <c r="Q189" s="5">
        <v>22147853</v>
      </c>
      <c r="S189" s="5" t="s">
        <v>269</v>
      </c>
      <c r="T189" s="5" t="s">
        <v>270</v>
      </c>
    </row>
    <row r="190" spans="1:20" s="5" customFormat="1" ht="12.75">
      <c r="A190" s="30"/>
      <c r="B190" s="5">
        <v>99</v>
      </c>
      <c r="C190" s="5" t="s">
        <v>1108</v>
      </c>
      <c r="D190" s="16" t="s">
        <v>1109</v>
      </c>
      <c r="E190" s="5">
        <v>2022</v>
      </c>
      <c r="F190" s="5" t="s">
        <v>1110</v>
      </c>
      <c r="K190" s="5">
        <v>1</v>
      </c>
      <c r="L190" s="5" t="s">
        <v>1111</v>
      </c>
      <c r="M190" s="5" t="s">
        <v>1112</v>
      </c>
      <c r="N190" s="5" t="s">
        <v>1113</v>
      </c>
      <c r="O190" s="5" t="s">
        <v>1114</v>
      </c>
      <c r="Q190" s="5">
        <v>25112104</v>
      </c>
      <c r="S190" s="5" t="s">
        <v>269</v>
      </c>
      <c r="T190" s="5" t="s">
        <v>270</v>
      </c>
    </row>
    <row r="191" spans="1:20" s="5" customFormat="1" ht="12.75">
      <c r="A191" s="30"/>
      <c r="B191" s="5">
        <v>100</v>
      </c>
      <c r="C191" s="5" t="s">
        <v>1115</v>
      </c>
      <c r="D191" s="16" t="s">
        <v>1116</v>
      </c>
      <c r="E191" s="5">
        <v>2022</v>
      </c>
      <c r="F191" s="5" t="s">
        <v>1117</v>
      </c>
      <c r="L191" s="5" t="s">
        <v>1118</v>
      </c>
      <c r="M191" s="5" t="s">
        <v>1119</v>
      </c>
      <c r="N191" s="5" t="s">
        <v>1120</v>
      </c>
      <c r="O191" s="5" t="s">
        <v>1121</v>
      </c>
      <c r="Q191" s="5" t="s">
        <v>1122</v>
      </c>
      <c r="S191" s="5" t="s">
        <v>269</v>
      </c>
      <c r="T191" s="5" t="s">
        <v>270</v>
      </c>
    </row>
    <row r="192" spans="1:20" s="5" customFormat="1" ht="12.75">
      <c r="A192" s="30"/>
      <c r="B192" s="5">
        <v>101</v>
      </c>
      <c r="C192" s="5" t="s">
        <v>901</v>
      </c>
      <c r="D192" s="16" t="s">
        <v>1123</v>
      </c>
      <c r="E192" s="5">
        <v>2022</v>
      </c>
      <c r="F192" s="5" t="s">
        <v>1124</v>
      </c>
      <c r="G192" s="5">
        <v>40</v>
      </c>
      <c r="H192" s="5">
        <v>4</v>
      </c>
      <c r="I192" s="5">
        <v>239</v>
      </c>
      <c r="J192" s="5">
        <v>249</v>
      </c>
      <c r="L192" s="5" t="s">
        <v>1125</v>
      </c>
      <c r="M192" s="5" t="s">
        <v>1126</v>
      </c>
      <c r="N192" s="5" t="s">
        <v>1127</v>
      </c>
      <c r="O192" s="5" t="s">
        <v>1128</v>
      </c>
      <c r="Q192" s="5">
        <v>17438225</v>
      </c>
      <c r="S192" s="5" t="s">
        <v>269</v>
      </c>
      <c r="T192" s="5" t="s">
        <v>270</v>
      </c>
    </row>
    <row r="193" spans="1:20" s="5" customFormat="1" ht="12.75">
      <c r="A193" s="30"/>
      <c r="B193" s="5">
        <v>102</v>
      </c>
      <c r="C193" s="5" t="s">
        <v>1129</v>
      </c>
      <c r="D193" s="16" t="s">
        <v>1130</v>
      </c>
      <c r="E193" s="5">
        <v>2022</v>
      </c>
      <c r="F193" s="5" t="s">
        <v>1131</v>
      </c>
      <c r="L193" s="5" t="s">
        <v>1132</v>
      </c>
      <c r="M193" s="5" t="s">
        <v>1133</v>
      </c>
      <c r="N193" s="5" t="s">
        <v>1134</v>
      </c>
      <c r="O193" s="5" t="s">
        <v>1135</v>
      </c>
      <c r="Q193" s="5">
        <v>23636203</v>
      </c>
      <c r="S193" s="5" t="s">
        <v>269</v>
      </c>
      <c r="T193" s="5" t="s">
        <v>270</v>
      </c>
    </row>
    <row r="194" spans="1:20" s="5" customFormat="1" ht="12.75">
      <c r="A194" s="30"/>
      <c r="B194" s="5">
        <v>103</v>
      </c>
      <c r="C194" s="5" t="s">
        <v>1136</v>
      </c>
      <c r="D194" s="16" t="s">
        <v>1137</v>
      </c>
      <c r="E194" s="5">
        <v>2022</v>
      </c>
      <c r="F194" s="5" t="s">
        <v>943</v>
      </c>
      <c r="K194" s="5">
        <v>1</v>
      </c>
      <c r="L194" s="5" t="s">
        <v>1138</v>
      </c>
      <c r="M194" s="5" t="s">
        <v>1139</v>
      </c>
      <c r="N194" s="5" t="s">
        <v>1140</v>
      </c>
      <c r="O194" s="5" t="s">
        <v>1141</v>
      </c>
      <c r="Q194" s="5">
        <v>2196867</v>
      </c>
      <c r="S194" s="5" t="s">
        <v>269</v>
      </c>
      <c r="T194" s="5" t="s">
        <v>270</v>
      </c>
    </row>
    <row r="195" spans="1:20" s="5" customFormat="1" ht="12.75">
      <c r="A195" s="30"/>
      <c r="B195" s="5">
        <v>104</v>
      </c>
      <c r="C195" s="5" t="s">
        <v>1142</v>
      </c>
      <c r="D195" s="16" t="s">
        <v>1143</v>
      </c>
      <c r="E195" s="5">
        <v>2022</v>
      </c>
      <c r="F195" s="5" t="s">
        <v>1144</v>
      </c>
      <c r="L195" s="5" t="s">
        <v>1145</v>
      </c>
      <c r="M195" s="5" t="s">
        <v>1146</v>
      </c>
      <c r="N195" s="5" t="s">
        <v>1147</v>
      </c>
      <c r="O195" s="5" t="s">
        <v>1148</v>
      </c>
      <c r="Q195" s="5">
        <v>21906815</v>
      </c>
      <c r="S195" s="5" t="s">
        <v>269</v>
      </c>
      <c r="T195" s="5" t="s">
        <v>270</v>
      </c>
    </row>
    <row r="196" spans="1:20" s="5" customFormat="1" ht="12.75">
      <c r="A196" s="30"/>
      <c r="B196" s="5">
        <v>105</v>
      </c>
      <c r="C196" s="5" t="s">
        <v>3530</v>
      </c>
      <c r="D196" s="16" t="s">
        <v>3531</v>
      </c>
      <c r="E196" s="5">
        <v>2022</v>
      </c>
      <c r="F196" s="5" t="s">
        <v>3489</v>
      </c>
      <c r="I196" s="5">
        <v>343</v>
      </c>
      <c r="J196" s="5">
        <v>372</v>
      </c>
      <c r="K196" s="5">
        <v>4</v>
      </c>
      <c r="L196" s="5" t="s">
        <v>3532</v>
      </c>
      <c r="M196" s="5" t="s">
        <v>3533</v>
      </c>
      <c r="N196" s="5" t="s">
        <v>3534</v>
      </c>
      <c r="O196" s="5" t="s">
        <v>3535</v>
      </c>
      <c r="R196" s="5" t="s">
        <v>3494</v>
      </c>
      <c r="S196" s="5" t="s">
        <v>354</v>
      </c>
      <c r="T196" s="5" t="s">
        <v>270</v>
      </c>
    </row>
    <row r="197" spans="1:20" s="5" customFormat="1" ht="12.75">
      <c r="A197" s="30"/>
      <c r="B197" s="5">
        <v>106</v>
      </c>
      <c r="C197" s="5" t="s">
        <v>1154</v>
      </c>
      <c r="D197" s="16" t="s">
        <v>1155</v>
      </c>
      <c r="E197" s="5">
        <v>2022</v>
      </c>
      <c r="F197" s="5" t="s">
        <v>1156</v>
      </c>
      <c r="I197" s="5">
        <v>1863</v>
      </c>
      <c r="J197" s="5">
        <v>1868</v>
      </c>
      <c r="K197" s="5">
        <v>1</v>
      </c>
      <c r="L197" s="5" t="s">
        <v>1157</v>
      </c>
      <c r="M197" s="5" t="s">
        <v>1158</v>
      </c>
      <c r="N197" s="5" t="s">
        <v>1159</v>
      </c>
      <c r="O197" s="5" t="s">
        <v>1160</v>
      </c>
      <c r="P197" s="5" t="s">
        <v>1156</v>
      </c>
      <c r="R197" s="5">
        <v>9781665408165</v>
      </c>
      <c r="S197" s="5" t="s">
        <v>279</v>
      </c>
      <c r="T197" s="5" t="s">
        <v>270</v>
      </c>
    </row>
    <row r="198" spans="1:20" s="5" customFormat="1" ht="12.75">
      <c r="A198" s="30"/>
      <c r="B198" s="5">
        <v>107</v>
      </c>
      <c r="C198" s="5" t="s">
        <v>1161</v>
      </c>
      <c r="D198" s="16" t="s">
        <v>1162</v>
      </c>
      <c r="E198" s="5">
        <v>2022</v>
      </c>
      <c r="F198" s="5" t="s">
        <v>1163</v>
      </c>
      <c r="G198" s="5">
        <v>14</v>
      </c>
      <c r="H198" s="5">
        <v>1</v>
      </c>
      <c r="I198" s="5">
        <v>38</v>
      </c>
      <c r="J198" s="5">
        <v>52</v>
      </c>
      <c r="K198" s="5">
        <v>1</v>
      </c>
      <c r="L198" s="5" t="s">
        <v>1164</v>
      </c>
      <c r="M198" s="5" t="s">
        <v>1165</v>
      </c>
      <c r="N198" s="5" t="s">
        <v>1166</v>
      </c>
      <c r="O198" s="5" t="s">
        <v>1167</v>
      </c>
      <c r="Q198" s="5">
        <v>21505578</v>
      </c>
      <c r="S198" s="5" t="s">
        <v>735</v>
      </c>
      <c r="T198" s="5" t="s">
        <v>270</v>
      </c>
    </row>
    <row r="199" spans="1:20" s="5" customFormat="1" ht="12.75">
      <c r="A199" s="30"/>
      <c r="B199" s="5">
        <v>108</v>
      </c>
      <c r="C199" s="5" t="s">
        <v>1168</v>
      </c>
      <c r="D199" s="16" t="s">
        <v>1169</v>
      </c>
      <c r="E199" s="5">
        <v>2022</v>
      </c>
      <c r="F199" s="5" t="s">
        <v>1170</v>
      </c>
      <c r="G199" s="5">
        <v>13</v>
      </c>
      <c r="H199" s="5">
        <v>1</v>
      </c>
      <c r="L199" s="5" t="s">
        <v>1171</v>
      </c>
      <c r="M199" s="5" t="s">
        <v>1172</v>
      </c>
      <c r="N199" s="5" t="s">
        <v>1173</v>
      </c>
      <c r="O199" s="5" t="s">
        <v>1174</v>
      </c>
      <c r="Q199" s="5">
        <v>19379412</v>
      </c>
      <c r="S199" s="5" t="s">
        <v>269</v>
      </c>
      <c r="T199" s="5" t="s">
        <v>270</v>
      </c>
    </row>
    <row r="200" spans="1:20" s="5" customFormat="1" ht="12.75">
      <c r="A200" s="30"/>
      <c r="B200" s="5">
        <v>109</v>
      </c>
      <c r="C200" s="5" t="s">
        <v>1181</v>
      </c>
      <c r="D200" s="16" t="s">
        <v>1182</v>
      </c>
      <c r="E200" s="5">
        <v>2022</v>
      </c>
      <c r="F200" s="5" t="s">
        <v>1183</v>
      </c>
      <c r="G200" s="5">
        <v>11</v>
      </c>
      <c r="H200" s="5">
        <v>3</v>
      </c>
      <c r="I200" s="5">
        <v>1418</v>
      </c>
      <c r="J200" s="5">
        <v>1427</v>
      </c>
      <c r="L200" s="5" t="s">
        <v>1184</v>
      </c>
      <c r="M200" s="5" t="s">
        <v>1185</v>
      </c>
      <c r="N200" s="5" t="s">
        <v>1186</v>
      </c>
      <c r="O200" s="5" t="s">
        <v>1187</v>
      </c>
      <c r="Q200" s="5">
        <v>20893191</v>
      </c>
      <c r="S200" s="5" t="s">
        <v>269</v>
      </c>
      <c r="T200" s="5" t="s">
        <v>270</v>
      </c>
    </row>
    <row r="201" spans="1:20" s="5" customFormat="1" ht="12.75">
      <c r="A201" s="30"/>
      <c r="B201" s="5">
        <v>110</v>
      </c>
      <c r="C201" s="5" t="s">
        <v>1108</v>
      </c>
      <c r="D201" s="16" t="s">
        <v>1188</v>
      </c>
      <c r="E201" s="5">
        <v>2022</v>
      </c>
      <c r="F201" s="5" t="s">
        <v>1189</v>
      </c>
      <c r="G201" s="5">
        <v>25</v>
      </c>
      <c r="H201" s="5">
        <v>3</v>
      </c>
      <c r="I201" s="5">
        <v>308</v>
      </c>
      <c r="J201" s="5">
        <v>314</v>
      </c>
      <c r="L201" s="5" t="s">
        <v>1190</v>
      </c>
      <c r="M201" s="5" t="s">
        <v>1191</v>
      </c>
      <c r="N201" s="5" t="s">
        <v>1113</v>
      </c>
      <c r="O201" s="5" t="s">
        <v>1114</v>
      </c>
      <c r="Q201" s="5">
        <v>17427185</v>
      </c>
      <c r="S201" s="5" t="s">
        <v>269</v>
      </c>
      <c r="T201" s="5" t="s">
        <v>270</v>
      </c>
    </row>
    <row r="202" spans="1:20" s="5" customFormat="1" ht="12.75">
      <c r="A202" s="30"/>
      <c r="B202" s="5">
        <v>111</v>
      </c>
      <c r="C202" s="5" t="s">
        <v>895</v>
      </c>
      <c r="D202" s="16" t="s">
        <v>1192</v>
      </c>
      <c r="E202" s="5">
        <v>2022</v>
      </c>
      <c r="F202" s="5" t="s">
        <v>304</v>
      </c>
      <c r="G202" s="5">
        <v>68</v>
      </c>
      <c r="I202" s="5">
        <v>658</v>
      </c>
      <c r="J202" s="5">
        <v>663</v>
      </c>
      <c r="K202" s="5">
        <v>1</v>
      </c>
      <c r="L202" s="5" t="s">
        <v>1193</v>
      </c>
      <c r="M202" s="5" t="s">
        <v>1194</v>
      </c>
      <c r="N202" s="5" t="s">
        <v>899</v>
      </c>
      <c r="O202" s="5" t="s">
        <v>900</v>
      </c>
      <c r="Q202" s="5">
        <v>22147853</v>
      </c>
      <c r="S202" s="5" t="s">
        <v>269</v>
      </c>
      <c r="T202" s="5" t="s">
        <v>270</v>
      </c>
    </row>
    <row r="203" spans="1:20" s="5" customFormat="1" ht="12.75">
      <c r="A203" s="30"/>
      <c r="B203" s="5">
        <v>112</v>
      </c>
      <c r="C203" s="5" t="s">
        <v>1202</v>
      </c>
      <c r="D203" s="16" t="s">
        <v>1203</v>
      </c>
      <c r="E203" s="5">
        <v>2022</v>
      </c>
      <c r="F203" s="5" t="s">
        <v>1204</v>
      </c>
      <c r="G203" s="5">
        <v>13</v>
      </c>
      <c r="H203" s="5">
        <v>3</v>
      </c>
      <c r="I203" s="5">
        <v>175</v>
      </c>
      <c r="J203" s="5">
        <v>182</v>
      </c>
      <c r="L203" s="5" t="s">
        <v>1205</v>
      </c>
      <c r="M203" s="5" t="s">
        <v>1206</v>
      </c>
      <c r="N203" s="5" t="s">
        <v>1207</v>
      </c>
      <c r="O203" s="5" t="s">
        <v>1208</v>
      </c>
      <c r="Q203" s="5">
        <v>18476996</v>
      </c>
      <c r="S203" s="5" t="s">
        <v>269</v>
      </c>
      <c r="T203" s="5" t="s">
        <v>270</v>
      </c>
    </row>
    <row r="204" spans="1:20" s="5" customFormat="1" ht="12.75">
      <c r="A204" s="30"/>
      <c r="B204" s="5">
        <v>113</v>
      </c>
      <c r="C204" s="5" t="s">
        <v>1054</v>
      </c>
      <c r="D204" s="16" t="s">
        <v>1209</v>
      </c>
      <c r="E204" s="5">
        <v>2022</v>
      </c>
      <c r="F204" s="5" t="s">
        <v>1210</v>
      </c>
      <c r="G204" s="5">
        <v>44</v>
      </c>
      <c r="H204" s="5">
        <v>2</v>
      </c>
      <c r="I204" s="5">
        <v>3785</v>
      </c>
      <c r="J204" s="5">
        <v>3802</v>
      </c>
      <c r="K204" s="5">
        <v>1</v>
      </c>
      <c r="L204" s="5" t="s">
        <v>1211</v>
      </c>
      <c r="M204" s="5" t="s">
        <v>1212</v>
      </c>
      <c r="N204" s="5" t="s">
        <v>1213</v>
      </c>
      <c r="O204" s="5" t="s">
        <v>1214</v>
      </c>
      <c r="Q204" s="5">
        <v>15567036</v>
      </c>
      <c r="S204" s="5" t="s">
        <v>269</v>
      </c>
      <c r="T204" s="5" t="s">
        <v>270</v>
      </c>
    </row>
    <row r="205" spans="1:20" s="5" customFormat="1" ht="12.75">
      <c r="A205" s="30"/>
      <c r="B205" s="5">
        <v>114</v>
      </c>
      <c r="C205" s="5" t="s">
        <v>1181</v>
      </c>
      <c r="D205" s="16" t="s">
        <v>1215</v>
      </c>
      <c r="E205" s="5">
        <v>2022</v>
      </c>
      <c r="F205" s="5" t="s">
        <v>1216</v>
      </c>
      <c r="G205" s="5">
        <v>14</v>
      </c>
      <c r="H205" s="5">
        <v>2</v>
      </c>
      <c r="I205" s="5">
        <v>41</v>
      </c>
      <c r="J205" s="5">
        <v>59</v>
      </c>
      <c r="L205" s="5" t="s">
        <v>1217</v>
      </c>
      <c r="M205" s="5" t="s">
        <v>1218</v>
      </c>
      <c r="N205" s="5" t="s">
        <v>1219</v>
      </c>
      <c r="O205" s="5" t="s">
        <v>1220</v>
      </c>
      <c r="Q205" s="5">
        <v>9752293</v>
      </c>
      <c r="S205" s="5" t="s">
        <v>269</v>
      </c>
      <c r="T205" s="5" t="s">
        <v>270</v>
      </c>
    </row>
    <row r="206" spans="1:20" s="5" customFormat="1" ht="12.75">
      <c r="A206" s="30"/>
      <c r="B206" s="5">
        <v>115</v>
      </c>
      <c r="C206" s="5" t="s">
        <v>1221</v>
      </c>
      <c r="D206" s="16" t="s">
        <v>1222</v>
      </c>
      <c r="E206" s="5">
        <v>2022</v>
      </c>
      <c r="F206" s="5" t="s">
        <v>1223</v>
      </c>
      <c r="G206" s="5">
        <v>2022</v>
      </c>
      <c r="H206" s="5">
        <v>1</v>
      </c>
      <c r="I206" s="5">
        <v>40</v>
      </c>
      <c r="J206" s="5">
        <v>43</v>
      </c>
      <c r="M206" s="5" t="s">
        <v>1224</v>
      </c>
      <c r="N206" s="5" t="s">
        <v>1225</v>
      </c>
      <c r="O206" s="5" t="s">
        <v>1226</v>
      </c>
      <c r="Q206" s="5">
        <v>20846096</v>
      </c>
      <c r="S206" s="5" t="s">
        <v>269</v>
      </c>
      <c r="T206" s="5" t="s">
        <v>270</v>
      </c>
    </row>
    <row r="207" spans="1:20" s="5" customFormat="1" ht="12.75">
      <c r="A207" s="30"/>
      <c r="B207" s="5">
        <v>116</v>
      </c>
      <c r="C207" s="5" t="s">
        <v>1227</v>
      </c>
      <c r="D207" s="16" t="s">
        <v>1228</v>
      </c>
      <c r="E207" s="5">
        <v>2022</v>
      </c>
      <c r="F207" s="5" t="s">
        <v>1229</v>
      </c>
      <c r="G207" s="5">
        <v>376</v>
      </c>
      <c r="I207" s="5">
        <v>441</v>
      </c>
      <c r="J207" s="5">
        <v>447</v>
      </c>
      <c r="L207" s="5" t="s">
        <v>1230</v>
      </c>
      <c r="M207" s="5" t="s">
        <v>1231</v>
      </c>
      <c r="N207" s="5" t="s">
        <v>1232</v>
      </c>
      <c r="O207" s="5" t="s">
        <v>1233</v>
      </c>
      <c r="P207" s="5" t="s">
        <v>1234</v>
      </c>
      <c r="Q207" s="5">
        <v>23673370</v>
      </c>
      <c r="R207" s="5">
        <v>9789811688256</v>
      </c>
      <c r="S207" s="5" t="s">
        <v>279</v>
      </c>
      <c r="T207" s="5" t="s">
        <v>270</v>
      </c>
    </row>
    <row r="208" spans="1:20" s="5" customFormat="1" ht="12.75">
      <c r="A208" s="30"/>
      <c r="B208" s="5">
        <v>117</v>
      </c>
      <c r="C208" s="5" t="s">
        <v>1235</v>
      </c>
      <c r="D208" s="16" t="s">
        <v>1236</v>
      </c>
      <c r="E208" s="5">
        <v>2022</v>
      </c>
      <c r="F208" s="5" t="s">
        <v>1237</v>
      </c>
      <c r="G208" s="5">
        <v>13</v>
      </c>
      <c r="H208" s="5">
        <v>1</v>
      </c>
      <c r="I208" s="5">
        <v>34</v>
      </c>
      <c r="J208" s="5">
        <v>40</v>
      </c>
      <c r="L208" s="5" t="s">
        <v>1238</v>
      </c>
      <c r="M208" s="5" t="s">
        <v>1239</v>
      </c>
      <c r="N208" s="5" t="s">
        <v>1240</v>
      </c>
      <c r="O208" s="5" t="s">
        <v>1241</v>
      </c>
      <c r="Q208" s="5" t="s">
        <v>1242</v>
      </c>
      <c r="S208" s="5" t="s">
        <v>269</v>
      </c>
      <c r="T208" s="5" t="s">
        <v>270</v>
      </c>
    </row>
    <row r="209" spans="1:20" s="5" customFormat="1" ht="12.75">
      <c r="A209" s="30"/>
      <c r="B209" s="5">
        <v>118</v>
      </c>
      <c r="C209" s="5" t="s">
        <v>1243</v>
      </c>
      <c r="D209" s="16" t="s">
        <v>1244</v>
      </c>
      <c r="E209" s="5">
        <v>2022</v>
      </c>
      <c r="F209" s="5" t="s">
        <v>1245</v>
      </c>
      <c r="K209" s="5">
        <v>1</v>
      </c>
      <c r="L209" s="5" t="s">
        <v>1246</v>
      </c>
      <c r="M209" s="5" t="s">
        <v>1247</v>
      </c>
      <c r="N209" s="5" t="s">
        <v>1248</v>
      </c>
      <c r="O209" s="5" t="s">
        <v>1249</v>
      </c>
      <c r="Q209" s="5">
        <v>9593330</v>
      </c>
      <c r="S209" s="5" t="s">
        <v>269</v>
      </c>
      <c r="T209" s="5" t="s">
        <v>270</v>
      </c>
    </row>
    <row r="210" spans="1:20" s="5" customFormat="1" ht="12.75">
      <c r="A210" s="30"/>
      <c r="B210" s="5">
        <v>119</v>
      </c>
      <c r="C210" s="5" t="s">
        <v>1028</v>
      </c>
      <c r="D210" s="16" t="s">
        <v>1250</v>
      </c>
      <c r="E210" s="5">
        <v>2022</v>
      </c>
      <c r="F210" s="5" t="s">
        <v>1251</v>
      </c>
      <c r="G210" s="5" t="s">
        <v>1252</v>
      </c>
      <c r="I210" s="5">
        <v>63</v>
      </c>
      <c r="J210" s="5">
        <v>72</v>
      </c>
      <c r="K210" s="5">
        <v>1</v>
      </c>
      <c r="L210" s="5" t="s">
        <v>1253</v>
      </c>
      <c r="M210" s="5" t="s">
        <v>1254</v>
      </c>
      <c r="N210" s="5" t="s">
        <v>1032</v>
      </c>
      <c r="O210" s="5" t="s">
        <v>1033</v>
      </c>
      <c r="P210" s="5" t="s">
        <v>1255</v>
      </c>
      <c r="Q210" s="5">
        <v>18650929</v>
      </c>
      <c r="R210" s="5">
        <v>9783030960391</v>
      </c>
      <c r="S210" s="5" t="s">
        <v>279</v>
      </c>
      <c r="T210" s="5" t="s">
        <v>270</v>
      </c>
    </row>
    <row r="211" spans="1:20" s="5" customFormat="1" ht="12.75">
      <c r="A211" s="30"/>
      <c r="B211" s="5">
        <v>120</v>
      </c>
      <c r="C211" s="5" t="s">
        <v>1256</v>
      </c>
      <c r="D211" s="16" t="s">
        <v>1257</v>
      </c>
      <c r="E211" s="5">
        <v>2022</v>
      </c>
      <c r="F211" s="5" t="s">
        <v>1258</v>
      </c>
      <c r="G211" s="5">
        <v>40</v>
      </c>
      <c r="H211" s="5">
        <v>8</v>
      </c>
      <c r="I211" s="5">
        <v>1562</v>
      </c>
      <c r="J211" s="5">
        <v>1581</v>
      </c>
      <c r="L211" s="5" t="s">
        <v>1259</v>
      </c>
      <c r="M211" s="5" t="s">
        <v>1260</v>
      </c>
      <c r="N211" s="5" t="s">
        <v>1261</v>
      </c>
      <c r="O211" s="5" t="s">
        <v>1262</v>
      </c>
      <c r="Q211" s="5">
        <v>7373937</v>
      </c>
      <c r="S211" s="5" t="s">
        <v>269</v>
      </c>
      <c r="T211" s="5" t="s">
        <v>270</v>
      </c>
    </row>
    <row r="212" spans="1:20" s="5" customFormat="1" ht="12.75">
      <c r="A212" s="30"/>
      <c r="B212" s="5">
        <v>121</v>
      </c>
      <c r="C212" s="5" t="s">
        <v>1263</v>
      </c>
      <c r="D212" s="16" t="s">
        <v>1264</v>
      </c>
      <c r="E212" s="5">
        <v>2022</v>
      </c>
      <c r="F212" s="5" t="s">
        <v>1229</v>
      </c>
      <c r="G212" s="5">
        <v>318</v>
      </c>
      <c r="I212" s="5">
        <v>563</v>
      </c>
      <c r="J212" s="5">
        <v>572</v>
      </c>
      <c r="L212" s="5" t="s">
        <v>1265</v>
      </c>
      <c r="M212" s="5" t="s">
        <v>1266</v>
      </c>
      <c r="N212" s="5" t="s">
        <v>1267</v>
      </c>
      <c r="O212" s="5" t="s">
        <v>1268</v>
      </c>
      <c r="P212" s="5" t="s">
        <v>1269</v>
      </c>
      <c r="Q212" s="5">
        <v>23673370</v>
      </c>
      <c r="R212" s="5">
        <v>9789811656880</v>
      </c>
      <c r="S212" s="5" t="s">
        <v>279</v>
      </c>
      <c r="T212" s="5" t="s">
        <v>270</v>
      </c>
    </row>
    <row r="213" spans="1:20" s="5" customFormat="1" ht="12.75">
      <c r="A213" s="30"/>
      <c r="B213" s="5">
        <v>122</v>
      </c>
      <c r="C213" s="5" t="s">
        <v>479</v>
      </c>
      <c r="D213" s="16" t="s">
        <v>1270</v>
      </c>
      <c r="E213" s="5">
        <v>2022</v>
      </c>
      <c r="F213" s="5" t="s">
        <v>1271</v>
      </c>
      <c r="G213" s="5">
        <v>17</v>
      </c>
      <c r="I213" s="5">
        <v>266</v>
      </c>
      <c r="J213" s="5">
        <v>273</v>
      </c>
      <c r="L213" s="5" t="s">
        <v>1272</v>
      </c>
      <c r="M213" s="5" t="s">
        <v>1273</v>
      </c>
      <c r="N213" s="5" t="s">
        <v>1274</v>
      </c>
      <c r="O213" s="5" t="s">
        <v>1275</v>
      </c>
      <c r="Q213" s="5" t="s">
        <v>1276</v>
      </c>
      <c r="S213" s="5" t="s">
        <v>269</v>
      </c>
      <c r="T213" s="5" t="s">
        <v>270</v>
      </c>
    </row>
    <row r="214" spans="1:20" s="5" customFormat="1" ht="12.75">
      <c r="A214" s="30"/>
      <c r="B214" s="5">
        <v>123</v>
      </c>
      <c r="C214" s="5" t="s">
        <v>3536</v>
      </c>
      <c r="D214" s="16" t="s">
        <v>3537</v>
      </c>
      <c r="E214" s="5">
        <v>2022</v>
      </c>
      <c r="F214" s="5" t="s">
        <v>3489</v>
      </c>
      <c r="I214" s="5">
        <v>129</v>
      </c>
      <c r="J214" s="5">
        <v>163</v>
      </c>
      <c r="K214" s="5">
        <v>2</v>
      </c>
      <c r="L214" s="5" t="s">
        <v>3538</v>
      </c>
      <c r="M214" s="5" t="s">
        <v>3539</v>
      </c>
      <c r="N214" s="5" t="s">
        <v>3540</v>
      </c>
      <c r="O214" s="5" t="s">
        <v>3541</v>
      </c>
      <c r="R214" s="5" t="s">
        <v>3494</v>
      </c>
      <c r="S214" s="5" t="s">
        <v>354</v>
      </c>
      <c r="T214" s="5" t="s">
        <v>270</v>
      </c>
    </row>
    <row r="215" spans="1:20" s="5" customFormat="1" ht="12.75">
      <c r="A215" s="30"/>
      <c r="B215" s="5">
        <v>124</v>
      </c>
      <c r="C215" s="5" t="s">
        <v>3542</v>
      </c>
      <c r="D215" s="16" t="s">
        <v>3543</v>
      </c>
      <c r="E215" s="5">
        <v>2022</v>
      </c>
      <c r="F215" s="5" t="s">
        <v>3489</v>
      </c>
      <c r="I215" s="5">
        <v>393</v>
      </c>
      <c r="J215" s="5">
        <v>423</v>
      </c>
      <c r="K215" s="5">
        <v>4</v>
      </c>
      <c r="L215" s="5" t="s">
        <v>3544</v>
      </c>
      <c r="M215" s="5" t="s">
        <v>3545</v>
      </c>
      <c r="N215" s="5" t="s">
        <v>3546</v>
      </c>
      <c r="O215" s="5" t="s">
        <v>3547</v>
      </c>
      <c r="R215" s="5" t="s">
        <v>3494</v>
      </c>
      <c r="S215" s="5" t="s">
        <v>354</v>
      </c>
      <c r="T215" s="5" t="s">
        <v>270</v>
      </c>
    </row>
    <row r="216" spans="1:20" s="5" customFormat="1" ht="12.75">
      <c r="A216" s="30"/>
      <c r="B216" s="5">
        <v>125</v>
      </c>
      <c r="C216" s="5" t="s">
        <v>1277</v>
      </c>
      <c r="D216" s="16" t="s">
        <v>1278</v>
      </c>
      <c r="E216" s="5">
        <v>2022</v>
      </c>
      <c r="F216" s="5" t="s">
        <v>1279</v>
      </c>
      <c r="G216" s="5">
        <v>5</v>
      </c>
      <c r="K216" s="5">
        <v>8</v>
      </c>
      <c r="L216" s="5" t="s">
        <v>1280</v>
      </c>
      <c r="M216" s="5" t="s">
        <v>1281</v>
      </c>
      <c r="N216" s="5" t="s">
        <v>1282</v>
      </c>
      <c r="O216" s="5" t="s">
        <v>1283</v>
      </c>
      <c r="Q216" s="5">
        <v>26660865</v>
      </c>
      <c r="S216" s="5" t="s">
        <v>269</v>
      </c>
      <c r="T216" s="5" t="s">
        <v>270</v>
      </c>
    </row>
    <row r="217" spans="1:20" s="5" customFormat="1" ht="12.75">
      <c r="A217" s="30"/>
      <c r="B217" s="5">
        <v>126</v>
      </c>
      <c r="C217" s="5" t="s">
        <v>3548</v>
      </c>
      <c r="D217" s="16" t="s">
        <v>3094</v>
      </c>
      <c r="E217" s="5">
        <v>2022</v>
      </c>
      <c r="F217" s="5" t="s">
        <v>3549</v>
      </c>
      <c r="G217" s="5">
        <v>29</v>
      </c>
      <c r="H217" s="5">
        <v>4</v>
      </c>
      <c r="I217" s="5">
        <v>444</v>
      </c>
      <c r="J217" s="5">
        <v>458</v>
      </c>
      <c r="K217" s="5">
        <v>1</v>
      </c>
      <c r="L217" s="5" t="s">
        <v>3550</v>
      </c>
      <c r="M217" s="5" t="s">
        <v>3551</v>
      </c>
      <c r="N217" s="5" t="s">
        <v>3552</v>
      </c>
      <c r="O217" s="5" t="s">
        <v>3553</v>
      </c>
      <c r="Q217" s="5">
        <v>14789876</v>
      </c>
      <c r="S217" s="5" t="s">
        <v>269</v>
      </c>
      <c r="T217" s="5" t="s">
        <v>270</v>
      </c>
    </row>
    <row r="218" spans="1:20" s="5" customFormat="1" ht="12.75">
      <c r="A218" s="30"/>
      <c r="B218" s="5">
        <v>127</v>
      </c>
      <c r="C218" s="5" t="s">
        <v>1292</v>
      </c>
      <c r="D218" s="16" t="s">
        <v>1293</v>
      </c>
      <c r="E218" s="5">
        <v>2022</v>
      </c>
      <c r="F218" s="5" t="s">
        <v>1294</v>
      </c>
      <c r="G218" s="5">
        <v>31</v>
      </c>
      <c r="H218" s="5">
        <v>1</v>
      </c>
      <c r="I218" s="5">
        <v>17</v>
      </c>
      <c r="J218" s="5">
        <v>36</v>
      </c>
      <c r="K218" s="5">
        <v>4</v>
      </c>
      <c r="L218" s="5" t="s">
        <v>1295</v>
      </c>
      <c r="M218" s="5" t="s">
        <v>1296</v>
      </c>
      <c r="N218" s="5" t="s">
        <v>1297</v>
      </c>
      <c r="O218" s="5" t="s">
        <v>1298</v>
      </c>
      <c r="Q218" s="5">
        <v>12267708</v>
      </c>
      <c r="S218" s="5" t="s">
        <v>735</v>
      </c>
      <c r="T218" s="5" t="s">
        <v>270</v>
      </c>
    </row>
    <row r="219" spans="1:20" s="5" customFormat="1" ht="12.75">
      <c r="A219" s="30"/>
      <c r="B219" s="5">
        <v>128</v>
      </c>
      <c r="C219" s="5" t="s">
        <v>1299</v>
      </c>
      <c r="D219" s="16" t="s">
        <v>1300</v>
      </c>
      <c r="E219" s="5">
        <v>2022</v>
      </c>
      <c r="F219" s="5" t="s">
        <v>325</v>
      </c>
      <c r="I219" s="5">
        <v>417</v>
      </c>
      <c r="J219" s="5">
        <v>433</v>
      </c>
      <c r="L219" s="5" t="s">
        <v>1301</v>
      </c>
      <c r="M219" s="5" t="s">
        <v>1302</v>
      </c>
      <c r="N219" s="5" t="s">
        <v>1213</v>
      </c>
      <c r="O219" s="5" t="s">
        <v>1303</v>
      </c>
      <c r="P219" s="5" t="s">
        <v>1304</v>
      </c>
      <c r="Q219" s="5">
        <v>21954356</v>
      </c>
      <c r="R219" s="5">
        <v>9789811634963</v>
      </c>
      <c r="S219" s="5" t="s">
        <v>279</v>
      </c>
      <c r="T219" s="5" t="s">
        <v>270</v>
      </c>
    </row>
    <row r="220" spans="1:20" s="5" customFormat="1" ht="12.75">
      <c r="A220" s="30"/>
      <c r="B220" s="5">
        <v>129</v>
      </c>
      <c r="C220" s="5" t="s">
        <v>1639</v>
      </c>
      <c r="D220" s="16" t="s">
        <v>1640</v>
      </c>
      <c r="E220" s="5">
        <v>2022</v>
      </c>
      <c r="F220" s="5" t="s">
        <v>1641</v>
      </c>
      <c r="G220" s="5">
        <v>57</v>
      </c>
      <c r="H220" s="5">
        <v>17</v>
      </c>
      <c r="I220" s="5">
        <v>2735</v>
      </c>
      <c r="J220" s="5">
        <v>2762</v>
      </c>
      <c r="L220" s="5" t="s">
        <v>1642</v>
      </c>
      <c r="M220" s="5" t="s">
        <v>1643</v>
      </c>
      <c r="N220" s="5" t="s">
        <v>3554</v>
      </c>
      <c r="O220" s="5" t="s">
        <v>3555</v>
      </c>
      <c r="Q220" s="5">
        <v>1496395</v>
      </c>
      <c r="S220" s="5" t="s">
        <v>735</v>
      </c>
      <c r="T220" s="5" t="s">
        <v>270</v>
      </c>
    </row>
    <row r="221" spans="1:20" s="5" customFormat="1" ht="12.75">
      <c r="A221" s="30"/>
      <c r="B221" s="5">
        <v>130</v>
      </c>
      <c r="C221" s="5" t="s">
        <v>1307</v>
      </c>
      <c r="D221" s="16" t="s">
        <v>1308</v>
      </c>
      <c r="E221" s="5">
        <v>2022</v>
      </c>
      <c r="F221" s="5" t="s">
        <v>424</v>
      </c>
      <c r="G221" s="5">
        <v>781</v>
      </c>
      <c r="I221" s="5">
        <v>25</v>
      </c>
      <c r="J221" s="5">
        <v>39</v>
      </c>
      <c r="L221" s="5" t="s">
        <v>1309</v>
      </c>
      <c r="M221" s="5" t="s">
        <v>1310</v>
      </c>
      <c r="N221" s="5" t="s">
        <v>1311</v>
      </c>
      <c r="O221" s="5" t="s">
        <v>1312</v>
      </c>
      <c r="P221" s="5" t="s">
        <v>1313</v>
      </c>
      <c r="Q221" s="5">
        <v>18761100</v>
      </c>
      <c r="R221" s="5">
        <v>9789811637667</v>
      </c>
      <c r="S221" s="5" t="s">
        <v>279</v>
      </c>
      <c r="T221" s="5" t="s">
        <v>270</v>
      </c>
    </row>
    <row r="222" spans="1:20" s="5" customFormat="1" ht="12.75">
      <c r="A222" s="30"/>
      <c r="B222" s="5">
        <v>131</v>
      </c>
      <c r="C222" s="5" t="s">
        <v>1202</v>
      </c>
      <c r="D222" s="16" t="s">
        <v>1314</v>
      </c>
      <c r="E222" s="5">
        <v>2022</v>
      </c>
      <c r="F222" s="5" t="s">
        <v>1315</v>
      </c>
      <c r="G222" s="5">
        <v>235</v>
      </c>
      <c r="I222" s="5">
        <v>301</v>
      </c>
      <c r="J222" s="5">
        <v>310</v>
      </c>
      <c r="L222" s="5" t="s">
        <v>1316</v>
      </c>
      <c r="M222" s="5" t="s">
        <v>1317</v>
      </c>
      <c r="N222" s="5" t="s">
        <v>1318</v>
      </c>
      <c r="O222" s="5" t="s">
        <v>1319</v>
      </c>
      <c r="P222" s="5" t="s">
        <v>1320</v>
      </c>
      <c r="Q222" s="5">
        <v>21903018</v>
      </c>
      <c r="R222" s="5">
        <v>9789811628764</v>
      </c>
      <c r="S222" s="5" t="s">
        <v>279</v>
      </c>
      <c r="T222" s="5" t="s">
        <v>270</v>
      </c>
    </row>
    <row r="223" spans="1:20" s="5" customFormat="1" ht="12.75">
      <c r="A223" s="30"/>
      <c r="B223" s="5">
        <v>132</v>
      </c>
      <c r="C223" s="5" t="s">
        <v>1321</v>
      </c>
      <c r="D223" s="16" t="s">
        <v>1322</v>
      </c>
      <c r="E223" s="5">
        <v>2022</v>
      </c>
      <c r="F223" s="5" t="s">
        <v>903</v>
      </c>
      <c r="G223" s="5">
        <v>122</v>
      </c>
      <c r="H223" s="5">
        <v>2</v>
      </c>
      <c r="I223" s="5">
        <v>1559</v>
      </c>
      <c r="J223" s="5">
        <v>1575</v>
      </c>
      <c r="K223" s="5">
        <v>2</v>
      </c>
      <c r="L223" s="5" t="s">
        <v>1323</v>
      </c>
      <c r="M223" s="5" t="s">
        <v>1324</v>
      </c>
      <c r="N223" s="5" t="s">
        <v>1325</v>
      </c>
      <c r="O223" s="5" t="s">
        <v>1326</v>
      </c>
      <c r="Q223" s="5">
        <v>9296212</v>
      </c>
      <c r="S223" s="5" t="s">
        <v>269</v>
      </c>
      <c r="T223" s="5" t="s">
        <v>270</v>
      </c>
    </row>
    <row r="224" spans="1:20" s="5" customFormat="1" ht="12.75">
      <c r="A224" s="30"/>
      <c r="B224" s="5">
        <v>133</v>
      </c>
      <c r="C224" s="5" t="s">
        <v>1327</v>
      </c>
      <c r="D224" s="16" t="s">
        <v>1328</v>
      </c>
      <c r="E224" s="5">
        <v>2022</v>
      </c>
      <c r="F224" s="5" t="s">
        <v>1329</v>
      </c>
      <c r="G224" s="5">
        <v>37</v>
      </c>
      <c r="H224" s="6">
        <v>3</v>
      </c>
      <c r="I224" s="5">
        <v>283</v>
      </c>
      <c r="J224" s="5">
        <v>293</v>
      </c>
      <c r="K224" s="5">
        <v>5</v>
      </c>
      <c r="L224" s="5" t="s">
        <v>1330</v>
      </c>
      <c r="M224" s="5" t="s">
        <v>1331</v>
      </c>
      <c r="N224" s="5" t="s">
        <v>1332</v>
      </c>
      <c r="O224" s="5" t="s">
        <v>1333</v>
      </c>
      <c r="Q224" s="5">
        <v>10426914</v>
      </c>
      <c r="S224" s="5" t="s">
        <v>269</v>
      </c>
      <c r="T224" s="5" t="s">
        <v>270</v>
      </c>
    </row>
    <row r="225" spans="1:20" s="5" customFormat="1" ht="12.75">
      <c r="A225" s="30"/>
      <c r="B225" s="5">
        <v>134</v>
      </c>
      <c r="C225" s="5" t="s">
        <v>1671</v>
      </c>
      <c r="D225" s="16" t="s">
        <v>1672</v>
      </c>
      <c r="E225" s="5">
        <v>2022</v>
      </c>
      <c r="F225" s="5" t="s">
        <v>1673</v>
      </c>
      <c r="G225" s="5">
        <v>19</v>
      </c>
      <c r="H225" s="5">
        <v>13</v>
      </c>
      <c r="I225" s="5">
        <v>6564</v>
      </c>
      <c r="J225" s="5">
        <v>6575</v>
      </c>
      <c r="K225" s="5">
        <v>3</v>
      </c>
      <c r="L225" s="5" t="s">
        <v>1674</v>
      </c>
      <c r="M225" s="5" t="s">
        <v>1675</v>
      </c>
      <c r="N225" s="5" t="s">
        <v>3556</v>
      </c>
      <c r="O225" s="5" t="s">
        <v>3557</v>
      </c>
      <c r="Q225" s="5">
        <v>15440478</v>
      </c>
      <c r="S225" s="5" t="s">
        <v>269</v>
      </c>
      <c r="T225" s="5" t="s">
        <v>270</v>
      </c>
    </row>
    <row r="226" spans="1:20" s="5" customFormat="1" ht="12.75">
      <c r="A226" s="30"/>
      <c r="B226" s="5">
        <v>135</v>
      </c>
      <c r="C226" s="5" t="s">
        <v>1676</v>
      </c>
      <c r="D226" s="16" t="s">
        <v>208</v>
      </c>
      <c r="E226" s="5">
        <v>2022</v>
      </c>
      <c r="F226" s="5" t="s">
        <v>1677</v>
      </c>
      <c r="G226" s="5">
        <v>8</v>
      </c>
      <c r="H226" s="5" t="s">
        <v>3558</v>
      </c>
      <c r="I226" s="5">
        <v>301</v>
      </c>
      <c r="J226" s="5">
        <v>319</v>
      </c>
      <c r="K226" s="5">
        <v>7</v>
      </c>
      <c r="L226" s="5" t="s">
        <v>211</v>
      </c>
      <c r="M226" s="5" t="s">
        <v>1678</v>
      </c>
      <c r="N226" s="5" t="s">
        <v>3559</v>
      </c>
      <c r="O226" s="5" t="s">
        <v>3560</v>
      </c>
      <c r="Q226" s="5" t="s">
        <v>1679</v>
      </c>
      <c r="S226" s="5" t="s">
        <v>269</v>
      </c>
      <c r="T226" s="5" t="s">
        <v>270</v>
      </c>
    </row>
    <row r="227" spans="1:20" s="5" customFormat="1" ht="12.75">
      <c r="A227" s="30"/>
      <c r="B227" s="5">
        <v>136</v>
      </c>
      <c r="C227" s="5" t="s">
        <v>1042</v>
      </c>
      <c r="D227" s="16" t="s">
        <v>1693</v>
      </c>
      <c r="E227" s="5">
        <v>2022</v>
      </c>
      <c r="F227" s="5" t="s">
        <v>311</v>
      </c>
      <c r="G227" s="5">
        <v>43</v>
      </c>
      <c r="H227" s="5">
        <v>1</v>
      </c>
      <c r="I227" s="5">
        <v>4716</v>
      </c>
      <c r="J227" s="5">
        <v>4727</v>
      </c>
      <c r="K227" s="5">
        <v>6</v>
      </c>
      <c r="L227" s="5" t="s">
        <v>1694</v>
      </c>
      <c r="M227" s="5" t="s">
        <v>1695</v>
      </c>
      <c r="N227" s="5" t="s">
        <v>1696</v>
      </c>
      <c r="O227" s="5" t="s">
        <v>1697</v>
      </c>
      <c r="Q227" s="5">
        <v>1430750</v>
      </c>
      <c r="S227" s="5" t="s">
        <v>735</v>
      </c>
      <c r="T227" s="5" t="s">
        <v>270</v>
      </c>
    </row>
    <row r="228" spans="1:20" s="5" customFormat="1" ht="12.75">
      <c r="A228" s="30"/>
      <c r="B228" s="5">
        <v>137</v>
      </c>
      <c r="C228" s="5" t="s">
        <v>1334</v>
      </c>
      <c r="D228" s="16" t="s">
        <v>99</v>
      </c>
      <c r="E228" s="5">
        <v>2022</v>
      </c>
      <c r="F228" s="5" t="s">
        <v>1335</v>
      </c>
      <c r="G228" s="5">
        <v>52</v>
      </c>
      <c r="H228" s="5">
        <v>13</v>
      </c>
      <c r="I228" s="5">
        <v>2383</v>
      </c>
      <c r="J228" s="5">
        <v>2420</v>
      </c>
      <c r="K228" s="5">
        <v>32</v>
      </c>
      <c r="L228" s="5" t="s">
        <v>103</v>
      </c>
      <c r="M228" s="5" t="s">
        <v>1336</v>
      </c>
      <c r="N228" s="5" t="s">
        <v>1337</v>
      </c>
      <c r="O228" s="5" t="s">
        <v>1338</v>
      </c>
      <c r="Q228" s="5">
        <v>10643389</v>
      </c>
      <c r="S228" s="5" t="s">
        <v>735</v>
      </c>
      <c r="T228" s="5" t="s">
        <v>270</v>
      </c>
    </row>
    <row r="229" spans="1:20" s="5" customFormat="1" ht="12.75">
      <c r="A229" s="30"/>
      <c r="B229" s="5">
        <v>138</v>
      </c>
      <c r="C229" s="5" t="s">
        <v>1339</v>
      </c>
      <c r="D229" s="16" t="s">
        <v>181</v>
      </c>
      <c r="E229" s="5">
        <v>2021</v>
      </c>
      <c r="F229" s="5" t="s">
        <v>1340</v>
      </c>
      <c r="G229" s="5">
        <v>12</v>
      </c>
      <c r="K229" s="5">
        <v>13</v>
      </c>
      <c r="L229" s="5" t="s">
        <v>185</v>
      </c>
      <c r="M229" s="5" t="s">
        <v>1341</v>
      </c>
      <c r="N229" s="5" t="s">
        <v>1342</v>
      </c>
      <c r="O229" s="5" t="s">
        <v>1343</v>
      </c>
      <c r="Q229" s="5">
        <v>26659727</v>
      </c>
      <c r="S229" s="5" t="s">
        <v>269</v>
      </c>
      <c r="T229" s="5" t="s">
        <v>270</v>
      </c>
    </row>
    <row r="230" spans="1:20" s="5" customFormat="1" ht="12.75">
      <c r="A230" s="30"/>
      <c r="B230" s="5">
        <v>139</v>
      </c>
      <c r="C230" s="5" t="s">
        <v>1344</v>
      </c>
      <c r="D230" s="16" t="s">
        <v>1345</v>
      </c>
      <c r="E230" s="5">
        <v>2021</v>
      </c>
      <c r="F230" s="5" t="s">
        <v>691</v>
      </c>
      <c r="G230" s="5">
        <v>33</v>
      </c>
      <c r="H230" s="5">
        <v>12</v>
      </c>
      <c r="I230" s="5">
        <v>2885</v>
      </c>
      <c r="J230" s="5">
        <v>2895</v>
      </c>
      <c r="L230" s="5" t="s">
        <v>1346</v>
      </c>
      <c r="M230" s="5" t="s">
        <v>1347</v>
      </c>
      <c r="N230" s="5" t="s">
        <v>1348</v>
      </c>
      <c r="O230" s="5" t="s">
        <v>1349</v>
      </c>
      <c r="Q230" s="5">
        <v>9707077</v>
      </c>
      <c r="S230" s="5" t="s">
        <v>735</v>
      </c>
      <c r="T230" s="5" t="s">
        <v>270</v>
      </c>
    </row>
    <row r="231" spans="1:20" s="5" customFormat="1" ht="12.75">
      <c r="A231" s="30"/>
      <c r="B231" s="5">
        <v>140</v>
      </c>
      <c r="C231" s="5" t="s">
        <v>1350</v>
      </c>
      <c r="D231" s="16" t="s">
        <v>1351</v>
      </c>
      <c r="E231" s="5">
        <v>2021</v>
      </c>
      <c r="F231" s="5" t="s">
        <v>1352</v>
      </c>
      <c r="G231" s="5">
        <v>5</v>
      </c>
      <c r="K231" s="5">
        <v>11</v>
      </c>
      <c r="L231" s="5" t="s">
        <v>1353</v>
      </c>
      <c r="M231" s="5" t="s">
        <v>1354</v>
      </c>
      <c r="N231" s="5" t="s">
        <v>1355</v>
      </c>
      <c r="O231" s="5" t="s">
        <v>1356</v>
      </c>
      <c r="Q231" s="5">
        <v>26667908</v>
      </c>
      <c r="S231" s="5" t="s">
        <v>735</v>
      </c>
      <c r="T231" s="5" t="s">
        <v>270</v>
      </c>
    </row>
    <row r="232" spans="1:20" s="5" customFormat="1" ht="12.75">
      <c r="A232" s="30"/>
      <c r="B232" s="5">
        <v>141</v>
      </c>
      <c r="C232" s="5" t="s">
        <v>1357</v>
      </c>
      <c r="D232" s="16" t="s">
        <v>1358</v>
      </c>
      <c r="E232" s="5">
        <v>2021</v>
      </c>
      <c r="F232" s="5" t="s">
        <v>1359</v>
      </c>
      <c r="G232" s="5">
        <v>34</v>
      </c>
      <c r="H232" s="5">
        <v>12</v>
      </c>
      <c r="L232" s="5" t="s">
        <v>1360</v>
      </c>
      <c r="M232" s="5" t="s">
        <v>1361</v>
      </c>
      <c r="N232" s="5" t="s">
        <v>1362</v>
      </c>
      <c r="O232" s="5" t="s">
        <v>1363</v>
      </c>
      <c r="Q232" s="5" t="s">
        <v>1364</v>
      </c>
      <c r="S232" s="5" t="s">
        <v>269</v>
      </c>
      <c r="T232" s="5" t="s">
        <v>270</v>
      </c>
    </row>
    <row r="233" spans="1:20" s="5" customFormat="1" ht="12.75">
      <c r="A233" s="30"/>
      <c r="B233" s="5">
        <v>142</v>
      </c>
      <c r="C233" s="5" t="s">
        <v>1028</v>
      </c>
      <c r="D233" s="16" t="s">
        <v>1365</v>
      </c>
      <c r="E233" s="5">
        <v>2021</v>
      </c>
      <c r="F233" s="5" t="s">
        <v>1110</v>
      </c>
      <c r="G233" s="5">
        <v>13</v>
      </c>
      <c r="H233" s="5">
        <v>6</v>
      </c>
      <c r="I233" s="5">
        <v>2471</v>
      </c>
      <c r="J233" s="5">
        <v>2482</v>
      </c>
      <c r="K233" s="5">
        <v>2</v>
      </c>
      <c r="L233" s="5" t="s">
        <v>1366</v>
      </c>
      <c r="M233" s="5" t="s">
        <v>1367</v>
      </c>
      <c r="N233" s="5" t="s">
        <v>1113</v>
      </c>
      <c r="O233" s="5" t="s">
        <v>1153</v>
      </c>
      <c r="Q233" s="5">
        <v>25112104</v>
      </c>
      <c r="S233" s="5" t="s">
        <v>269</v>
      </c>
      <c r="T233" s="5" t="s">
        <v>270</v>
      </c>
    </row>
    <row r="234" spans="1:20" s="5" customFormat="1" ht="12.75">
      <c r="A234" s="30"/>
      <c r="B234" s="5">
        <v>143</v>
      </c>
      <c r="C234" s="5" t="s">
        <v>1368</v>
      </c>
      <c r="D234" s="16" t="s">
        <v>1369</v>
      </c>
      <c r="E234" s="5">
        <v>2021</v>
      </c>
      <c r="F234" s="5" t="s">
        <v>1370</v>
      </c>
      <c r="G234" s="5">
        <v>201</v>
      </c>
      <c r="K234" s="5">
        <v>4</v>
      </c>
      <c r="L234" s="5" t="s">
        <v>1371</v>
      </c>
      <c r="M234" s="5" t="s">
        <v>1372</v>
      </c>
      <c r="N234" s="5" t="s">
        <v>1373</v>
      </c>
      <c r="O234" s="5" t="s">
        <v>1374</v>
      </c>
      <c r="Q234" s="5">
        <v>3787796</v>
      </c>
      <c r="S234" s="5" t="s">
        <v>269</v>
      </c>
      <c r="T234" s="5" t="s">
        <v>270</v>
      </c>
    </row>
    <row r="235" spans="1:20" s="5" customFormat="1" ht="12.75">
      <c r="A235" s="30"/>
      <c r="B235" s="5">
        <v>144</v>
      </c>
      <c r="C235" s="5" t="s">
        <v>1375</v>
      </c>
      <c r="D235" s="16" t="s">
        <v>1376</v>
      </c>
      <c r="E235" s="5">
        <v>2021</v>
      </c>
      <c r="F235" s="5" t="s">
        <v>1088</v>
      </c>
      <c r="G235" s="5">
        <v>46</v>
      </c>
      <c r="H235" s="5">
        <v>12</v>
      </c>
      <c r="I235" s="5">
        <v>11521</v>
      </c>
      <c r="J235" s="5">
        <v>11541</v>
      </c>
      <c r="K235" s="5">
        <v>2</v>
      </c>
      <c r="L235" s="5" t="s">
        <v>1377</v>
      </c>
      <c r="M235" s="5" t="s">
        <v>1378</v>
      </c>
      <c r="N235" s="5" t="s">
        <v>1379</v>
      </c>
      <c r="O235" s="5" t="s">
        <v>1380</v>
      </c>
      <c r="Q235" s="5" t="s">
        <v>1093</v>
      </c>
      <c r="S235" s="5" t="s">
        <v>735</v>
      </c>
      <c r="T235" s="5" t="s">
        <v>270</v>
      </c>
    </row>
    <row r="236" spans="1:20" s="5" customFormat="1" ht="12.75">
      <c r="A236" s="30"/>
      <c r="B236" s="5">
        <v>145</v>
      </c>
      <c r="C236" s="5" t="s">
        <v>1381</v>
      </c>
      <c r="D236" s="16" t="s">
        <v>1382</v>
      </c>
      <c r="E236" s="5">
        <v>2021</v>
      </c>
      <c r="F236" s="5" t="s">
        <v>1383</v>
      </c>
      <c r="G236" s="5">
        <v>7</v>
      </c>
      <c r="H236" s="5">
        <v>11</v>
      </c>
      <c r="I236" s="5">
        <v>2129</v>
      </c>
      <c r="J236" s="5">
        <v>2144</v>
      </c>
      <c r="K236" s="5">
        <v>4</v>
      </c>
      <c r="L236" s="5" t="s">
        <v>1384</v>
      </c>
      <c r="M236" s="5" t="s">
        <v>1385</v>
      </c>
      <c r="N236" s="5" t="s">
        <v>1386</v>
      </c>
      <c r="O236" s="5" t="s">
        <v>1387</v>
      </c>
      <c r="Q236" s="5">
        <v>20531400</v>
      </c>
      <c r="S236" s="5" t="s">
        <v>269</v>
      </c>
      <c r="T236" s="5" t="s">
        <v>270</v>
      </c>
    </row>
    <row r="237" spans="1:20" s="5" customFormat="1" ht="12.75">
      <c r="A237" s="30"/>
      <c r="B237" s="5">
        <v>146</v>
      </c>
      <c r="C237" s="5" t="s">
        <v>1034</v>
      </c>
      <c r="D237" s="16" t="s">
        <v>1388</v>
      </c>
      <c r="E237" s="5">
        <v>2021</v>
      </c>
      <c r="F237" s="5" t="s">
        <v>917</v>
      </c>
      <c r="G237" s="5">
        <v>320</v>
      </c>
      <c r="K237" s="5">
        <v>4</v>
      </c>
      <c r="L237" s="5" t="s">
        <v>1389</v>
      </c>
      <c r="M237" s="5" t="s">
        <v>1390</v>
      </c>
      <c r="N237" s="5" t="s">
        <v>1391</v>
      </c>
      <c r="O237" s="5" t="s">
        <v>1392</v>
      </c>
      <c r="Q237" s="5">
        <v>9596526</v>
      </c>
      <c r="S237" s="5" t="s">
        <v>269</v>
      </c>
      <c r="T237" s="5" t="s">
        <v>270</v>
      </c>
    </row>
    <row r="238" spans="1:20" s="5" customFormat="1" ht="12.75">
      <c r="A238" s="30"/>
      <c r="B238" s="5">
        <v>147</v>
      </c>
      <c r="C238" s="5" t="s">
        <v>1263</v>
      </c>
      <c r="D238" s="16" t="s">
        <v>1393</v>
      </c>
      <c r="E238" s="5">
        <v>2021</v>
      </c>
      <c r="F238" s="5" t="s">
        <v>1394</v>
      </c>
      <c r="G238" s="5">
        <v>80</v>
      </c>
      <c r="H238" s="5">
        <v>10</v>
      </c>
      <c r="I238" s="5">
        <v>905</v>
      </c>
      <c r="J238" s="5">
        <v>914</v>
      </c>
      <c r="K238" s="5">
        <v>1</v>
      </c>
      <c r="M238" s="5" t="s">
        <v>1395</v>
      </c>
      <c r="N238" s="5" t="s">
        <v>1396</v>
      </c>
      <c r="O238" s="5" t="s">
        <v>1397</v>
      </c>
      <c r="Q238" s="5">
        <v>224456</v>
      </c>
      <c r="S238" s="5" t="s">
        <v>269</v>
      </c>
      <c r="T238" s="5" t="s">
        <v>270</v>
      </c>
    </row>
    <row r="239" spans="1:20" s="5" customFormat="1" ht="12.75">
      <c r="A239" s="30"/>
      <c r="B239" s="5">
        <v>148</v>
      </c>
      <c r="C239" s="5" t="s">
        <v>1263</v>
      </c>
      <c r="D239" s="16" t="s">
        <v>1398</v>
      </c>
      <c r="E239" s="5">
        <v>2021</v>
      </c>
      <c r="F239" s="5" t="s">
        <v>1394</v>
      </c>
      <c r="G239" s="5">
        <v>80</v>
      </c>
      <c r="H239" s="5">
        <v>10</v>
      </c>
      <c r="I239" s="5">
        <v>875</v>
      </c>
      <c r="J239" s="5">
        <v>886</v>
      </c>
      <c r="K239" s="5">
        <v>2</v>
      </c>
      <c r="M239" s="5" t="s">
        <v>1399</v>
      </c>
      <c r="N239" s="5" t="s">
        <v>1400</v>
      </c>
      <c r="O239" s="5" t="s">
        <v>1401</v>
      </c>
      <c r="Q239" s="5">
        <v>224456</v>
      </c>
      <c r="S239" s="5" t="s">
        <v>269</v>
      </c>
      <c r="T239" s="5" t="s">
        <v>270</v>
      </c>
    </row>
    <row r="240" spans="1:20" s="5" customFormat="1" ht="12.75">
      <c r="A240" s="30"/>
      <c r="B240" s="5">
        <v>149</v>
      </c>
      <c r="C240" s="5" t="s">
        <v>922</v>
      </c>
      <c r="D240" s="16" t="s">
        <v>1402</v>
      </c>
      <c r="E240" s="5">
        <v>2021</v>
      </c>
      <c r="F240" s="5" t="s">
        <v>771</v>
      </c>
      <c r="G240" s="5">
        <v>102</v>
      </c>
      <c r="H240" s="5">
        <v>5</v>
      </c>
      <c r="I240" s="5">
        <v>1153</v>
      </c>
      <c r="J240" s="5">
        <v>1166</v>
      </c>
      <c r="K240" s="5">
        <v>4</v>
      </c>
      <c r="L240" s="5" t="s">
        <v>1403</v>
      </c>
      <c r="M240" s="5" t="s">
        <v>1404</v>
      </c>
      <c r="N240" s="5" t="s">
        <v>1213</v>
      </c>
      <c r="O240" s="5" t="s">
        <v>1405</v>
      </c>
      <c r="Q240" s="5">
        <v>22500545</v>
      </c>
      <c r="S240" s="5" t="s">
        <v>269</v>
      </c>
      <c r="T240" s="5" t="s">
        <v>270</v>
      </c>
    </row>
    <row r="241" spans="1:20" s="5" customFormat="1" ht="12.75">
      <c r="A241" s="30"/>
      <c r="B241" s="5">
        <v>150</v>
      </c>
      <c r="C241" s="5" t="s">
        <v>464</v>
      </c>
      <c r="D241" s="16" t="s">
        <v>1406</v>
      </c>
      <c r="E241" s="5">
        <v>2021</v>
      </c>
      <c r="F241" s="5" t="s">
        <v>1407</v>
      </c>
      <c r="G241" s="5">
        <v>15</v>
      </c>
      <c r="H241" s="5">
        <v>4</v>
      </c>
      <c r="K241" s="5">
        <v>1</v>
      </c>
      <c r="L241" s="5" t="s">
        <v>1408</v>
      </c>
      <c r="M241" s="5" t="s">
        <v>1409</v>
      </c>
      <c r="N241" s="5" t="s">
        <v>1410</v>
      </c>
      <c r="O241" s="5" t="s">
        <v>1411</v>
      </c>
      <c r="Q241" s="5">
        <v>15573958</v>
      </c>
      <c r="S241" s="5" t="s">
        <v>269</v>
      </c>
      <c r="T241" s="5" t="s">
        <v>270</v>
      </c>
    </row>
    <row r="242" spans="1:20" s="5" customFormat="1" ht="12.75">
      <c r="A242" s="30"/>
      <c r="B242" s="5">
        <v>151</v>
      </c>
      <c r="C242" s="5" t="s">
        <v>1412</v>
      </c>
      <c r="D242" s="16" t="s">
        <v>1413</v>
      </c>
      <c r="E242" s="5">
        <v>2021</v>
      </c>
      <c r="F242" s="5" t="s">
        <v>1414</v>
      </c>
      <c r="G242" s="5">
        <v>243</v>
      </c>
      <c r="K242" s="5">
        <v>2</v>
      </c>
      <c r="L242" s="5" t="s">
        <v>1415</v>
      </c>
      <c r="M242" s="5" t="s">
        <v>1416</v>
      </c>
      <c r="N242" s="5" t="s">
        <v>1417</v>
      </c>
      <c r="O242" s="5" t="s">
        <v>1418</v>
      </c>
      <c r="Q242" s="5">
        <v>304026</v>
      </c>
      <c r="S242" s="5" t="s">
        <v>269</v>
      </c>
      <c r="T242" s="5" t="s">
        <v>270</v>
      </c>
    </row>
    <row r="243" spans="1:20" s="5" customFormat="1" ht="12.75">
      <c r="A243" s="30"/>
      <c r="B243" s="5">
        <v>152</v>
      </c>
      <c r="C243" s="5" t="s">
        <v>1419</v>
      </c>
      <c r="D243" s="16" t="s">
        <v>1420</v>
      </c>
      <c r="E243" s="5">
        <v>2021</v>
      </c>
      <c r="F243" s="5" t="s">
        <v>691</v>
      </c>
      <c r="G243" s="5">
        <v>33</v>
      </c>
      <c r="H243" s="5">
        <v>9</v>
      </c>
      <c r="I243" s="5">
        <v>2021</v>
      </c>
      <c r="J243" s="5">
        <v>2026</v>
      </c>
      <c r="L243" s="5" t="s">
        <v>1421</v>
      </c>
      <c r="M243" s="5" t="s">
        <v>1422</v>
      </c>
      <c r="N243" s="5" t="s">
        <v>1423</v>
      </c>
      <c r="O243" s="5" t="s">
        <v>1424</v>
      </c>
      <c r="Q243" s="5">
        <v>9707077</v>
      </c>
      <c r="S243" s="5" t="s">
        <v>269</v>
      </c>
      <c r="T243" s="5" t="s">
        <v>270</v>
      </c>
    </row>
    <row r="244" spans="1:20" s="5" customFormat="1" ht="12.75">
      <c r="A244" s="30"/>
      <c r="B244" s="5">
        <v>153</v>
      </c>
      <c r="C244" s="5" t="s">
        <v>696</v>
      </c>
      <c r="D244" s="16" t="s">
        <v>1425</v>
      </c>
      <c r="E244" s="5">
        <v>2021</v>
      </c>
      <c r="F244" s="5" t="s">
        <v>1426</v>
      </c>
      <c r="G244" s="5">
        <v>102</v>
      </c>
      <c r="H244" s="5">
        <v>3</v>
      </c>
      <c r="I244" s="5">
        <v>871</v>
      </c>
      <c r="J244" s="5">
        <v>872</v>
      </c>
      <c r="L244" s="5" t="s">
        <v>1427</v>
      </c>
      <c r="M244" s="5" t="s">
        <v>1428</v>
      </c>
      <c r="N244" s="5" t="s">
        <v>1429</v>
      </c>
      <c r="O244" s="5" t="s">
        <v>1430</v>
      </c>
      <c r="Q244" s="5">
        <v>22502149</v>
      </c>
      <c r="S244" s="5" t="s">
        <v>1431</v>
      </c>
      <c r="T244" s="5" t="s">
        <v>270</v>
      </c>
    </row>
    <row r="245" spans="1:20" s="5" customFormat="1" ht="12.75">
      <c r="A245" s="30"/>
      <c r="B245" s="5">
        <v>154</v>
      </c>
      <c r="C245" s="5" t="s">
        <v>1432</v>
      </c>
      <c r="D245" s="16" t="s">
        <v>137</v>
      </c>
      <c r="E245" s="5">
        <v>2021</v>
      </c>
      <c r="F245" s="5" t="s">
        <v>910</v>
      </c>
      <c r="G245" s="5">
        <v>28</v>
      </c>
      <c r="H245" s="5">
        <v>33</v>
      </c>
      <c r="I245" s="5">
        <v>46007</v>
      </c>
      <c r="J245" s="5">
        <v>46019</v>
      </c>
      <c r="K245" s="5">
        <v>15</v>
      </c>
      <c r="L245" s="5" t="s">
        <v>141</v>
      </c>
      <c r="M245" s="5" t="s">
        <v>1433</v>
      </c>
      <c r="N245" s="5" t="s">
        <v>1434</v>
      </c>
      <c r="O245" s="5" t="s">
        <v>1435</v>
      </c>
      <c r="Q245" s="5">
        <v>9441344</v>
      </c>
      <c r="S245" s="5" t="s">
        <v>269</v>
      </c>
      <c r="T245" s="5" t="s">
        <v>270</v>
      </c>
    </row>
    <row r="246" spans="1:20" s="5" customFormat="1" ht="12.75">
      <c r="A246" s="30"/>
      <c r="B246" s="5">
        <v>155</v>
      </c>
      <c r="C246" s="5" t="s">
        <v>1436</v>
      </c>
      <c r="D246" s="16" t="s">
        <v>1437</v>
      </c>
      <c r="E246" s="5">
        <v>2021</v>
      </c>
      <c r="F246" s="5" t="s">
        <v>917</v>
      </c>
      <c r="G246" s="5">
        <v>310</v>
      </c>
      <c r="K246" s="5">
        <v>89</v>
      </c>
      <c r="L246" s="5" t="s">
        <v>21</v>
      </c>
      <c r="M246" s="5" t="s">
        <v>1438</v>
      </c>
      <c r="N246" s="5" t="s">
        <v>1439</v>
      </c>
      <c r="O246" s="5" t="s">
        <v>1440</v>
      </c>
      <c r="Q246" s="5">
        <v>9596526</v>
      </c>
      <c r="S246" s="5" t="s">
        <v>735</v>
      </c>
      <c r="T246" s="5" t="s">
        <v>270</v>
      </c>
    </row>
    <row r="247" spans="1:20" s="5" customFormat="1" ht="12.75">
      <c r="A247" s="30"/>
      <c r="B247" s="5">
        <v>156</v>
      </c>
      <c r="C247" s="5" t="s">
        <v>422</v>
      </c>
      <c r="D247" s="16" t="s">
        <v>1441</v>
      </c>
      <c r="E247" s="5">
        <v>2021</v>
      </c>
      <c r="F247" s="5" t="s">
        <v>340</v>
      </c>
      <c r="I247" s="5">
        <v>439</v>
      </c>
      <c r="J247" s="5">
        <v>443</v>
      </c>
      <c r="L247" s="5" t="s">
        <v>1442</v>
      </c>
      <c r="M247" s="5" t="s">
        <v>1443</v>
      </c>
      <c r="N247" s="5" t="s">
        <v>1444</v>
      </c>
      <c r="O247" s="5" t="s">
        <v>1445</v>
      </c>
      <c r="P247" s="5" t="s">
        <v>345</v>
      </c>
      <c r="R247" s="5">
        <v>9781665428675</v>
      </c>
      <c r="S247" s="5" t="s">
        <v>279</v>
      </c>
      <c r="T247" s="5" t="s">
        <v>270</v>
      </c>
    </row>
    <row r="248" spans="1:20" s="5" customFormat="1" ht="12.75">
      <c r="A248" s="30"/>
      <c r="B248" s="5">
        <v>157</v>
      </c>
      <c r="C248" s="5" t="s">
        <v>1446</v>
      </c>
      <c r="D248" s="16" t="s">
        <v>90</v>
      </c>
      <c r="E248" s="5">
        <v>2021</v>
      </c>
      <c r="F248" s="5" t="s">
        <v>1447</v>
      </c>
      <c r="G248" s="5">
        <v>42</v>
      </c>
      <c r="H248" s="5">
        <v>8</v>
      </c>
      <c r="I248" s="5">
        <v>3943</v>
      </c>
      <c r="J248" s="5">
        <v>3953</v>
      </c>
      <c r="K248" s="5">
        <v>27</v>
      </c>
      <c r="L248" s="5" t="s">
        <v>94</v>
      </c>
      <c r="M248" s="5" t="s">
        <v>1448</v>
      </c>
      <c r="N248" s="5" t="s">
        <v>1449</v>
      </c>
      <c r="O248" s="5" t="s">
        <v>1450</v>
      </c>
      <c r="Q248" s="5">
        <v>2728397</v>
      </c>
      <c r="S248" s="5" t="s">
        <v>269</v>
      </c>
      <c r="T248" s="5" t="s">
        <v>270</v>
      </c>
    </row>
    <row r="249" spans="1:20" s="5" customFormat="1" ht="12.75">
      <c r="A249" s="30"/>
      <c r="B249" s="5">
        <v>158</v>
      </c>
      <c r="C249" s="5" t="s">
        <v>1451</v>
      </c>
      <c r="D249" s="16" t="s">
        <v>1452</v>
      </c>
      <c r="E249" s="5">
        <v>2021</v>
      </c>
      <c r="F249" s="5" t="s">
        <v>1453</v>
      </c>
      <c r="G249" s="5">
        <v>23</v>
      </c>
      <c r="H249" s="5">
        <v>4</v>
      </c>
      <c r="I249" s="5">
        <v>709</v>
      </c>
      <c r="J249" s="5">
        <v>719</v>
      </c>
      <c r="L249" s="5" t="s">
        <v>1454</v>
      </c>
      <c r="M249" s="5" t="s">
        <v>1455</v>
      </c>
      <c r="N249" s="5" t="s">
        <v>1456</v>
      </c>
      <c r="O249" s="5" t="s">
        <v>1457</v>
      </c>
      <c r="Q249" s="5">
        <v>9721525</v>
      </c>
      <c r="S249" s="5" t="s">
        <v>735</v>
      </c>
      <c r="T249" s="5" t="s">
        <v>270</v>
      </c>
    </row>
    <row r="250" spans="1:20" s="5" customFormat="1" ht="12.75">
      <c r="A250" s="30"/>
      <c r="B250" s="5">
        <v>159</v>
      </c>
      <c r="C250" s="5" t="s">
        <v>1263</v>
      </c>
      <c r="D250" s="16" t="s">
        <v>194</v>
      </c>
      <c r="E250" s="5">
        <v>2021</v>
      </c>
      <c r="F250" s="5" t="s">
        <v>1458</v>
      </c>
      <c r="G250" s="5">
        <v>15</v>
      </c>
      <c r="H250" s="5">
        <v>5</v>
      </c>
      <c r="I250" s="5">
        <v>903</v>
      </c>
      <c r="J250" s="5">
        <v>912</v>
      </c>
      <c r="K250" s="5">
        <v>7</v>
      </c>
      <c r="L250" s="5" t="s">
        <v>198</v>
      </c>
      <c r="M250" s="5" t="s">
        <v>1459</v>
      </c>
      <c r="N250" s="5" t="s">
        <v>1460</v>
      </c>
      <c r="O250" s="5" t="s">
        <v>1461</v>
      </c>
      <c r="Q250" s="5">
        <v>18631703</v>
      </c>
      <c r="S250" s="5" t="s">
        <v>269</v>
      </c>
      <c r="T250" s="5" t="s">
        <v>270</v>
      </c>
    </row>
    <row r="251" spans="1:20" s="5" customFormat="1" ht="12.75">
      <c r="A251" s="30"/>
      <c r="B251" s="5">
        <v>160</v>
      </c>
      <c r="C251" s="5" t="s">
        <v>1462</v>
      </c>
      <c r="D251" s="16" t="s">
        <v>1463</v>
      </c>
      <c r="E251" s="5">
        <v>2021</v>
      </c>
      <c r="F251" s="5" t="s">
        <v>1464</v>
      </c>
      <c r="G251" s="5">
        <v>42</v>
      </c>
      <c r="H251" s="5">
        <v>3</v>
      </c>
      <c r="I251" s="5">
        <v>535</v>
      </c>
      <c r="J251" s="5">
        <v>543</v>
      </c>
      <c r="L251" s="5" t="s">
        <v>1465</v>
      </c>
      <c r="M251" s="5" t="s">
        <v>1466</v>
      </c>
      <c r="N251" s="5" t="s">
        <v>1467</v>
      </c>
      <c r="O251" s="5" t="s">
        <v>1468</v>
      </c>
      <c r="Q251" s="5">
        <v>1734911</v>
      </c>
      <c r="S251" s="5" t="s">
        <v>269</v>
      </c>
      <c r="T251" s="5" t="s">
        <v>270</v>
      </c>
    </row>
    <row r="252" spans="1:20" s="5" customFormat="1" ht="12.75">
      <c r="A252" s="30"/>
      <c r="B252" s="5">
        <v>161</v>
      </c>
      <c r="C252" s="5" t="s">
        <v>1469</v>
      </c>
      <c r="D252" s="16" t="s">
        <v>1470</v>
      </c>
      <c r="E252" s="5">
        <v>2021</v>
      </c>
      <c r="F252" s="5" t="s">
        <v>1471</v>
      </c>
      <c r="G252" s="5">
        <v>15</v>
      </c>
      <c r="H252" s="5">
        <v>2</v>
      </c>
      <c r="I252" s="5">
        <v>851</v>
      </c>
      <c r="J252" s="5">
        <v>863</v>
      </c>
      <c r="L252" s="5" t="s">
        <v>1472</v>
      </c>
      <c r="M252" s="5" t="s">
        <v>1473</v>
      </c>
      <c r="N252" s="5" t="s">
        <v>1474</v>
      </c>
      <c r="O252" s="5" t="s">
        <v>1475</v>
      </c>
      <c r="Q252" s="5">
        <v>9737510</v>
      </c>
      <c r="S252" s="5" t="s">
        <v>269</v>
      </c>
      <c r="T252" s="5" t="s">
        <v>270</v>
      </c>
    </row>
    <row r="253" spans="1:20" s="5" customFormat="1" ht="12.75">
      <c r="A253" s="30"/>
      <c r="B253" s="5">
        <v>162</v>
      </c>
      <c r="C253" s="5" t="s">
        <v>696</v>
      </c>
      <c r="D253" s="16" t="s">
        <v>1476</v>
      </c>
      <c r="E253" s="5">
        <v>2021</v>
      </c>
      <c r="F253" s="5" t="s">
        <v>1426</v>
      </c>
      <c r="G253" s="5">
        <v>102</v>
      </c>
      <c r="H253" s="5">
        <v>2</v>
      </c>
      <c r="I253" s="5">
        <v>523</v>
      </c>
      <c r="J253" s="5">
        <v>534</v>
      </c>
      <c r="K253" s="5">
        <v>2</v>
      </c>
      <c r="L253" s="5" t="s">
        <v>1477</v>
      </c>
      <c r="M253" s="5" t="s">
        <v>1478</v>
      </c>
      <c r="N253" s="5" t="s">
        <v>1429</v>
      </c>
      <c r="O253" s="5" t="s">
        <v>1430</v>
      </c>
      <c r="Q253" s="5">
        <v>22502149</v>
      </c>
      <c r="S253" s="5" t="s">
        <v>269</v>
      </c>
      <c r="T253" s="5" t="s">
        <v>270</v>
      </c>
    </row>
    <row r="254" spans="1:20" s="5" customFormat="1" ht="12.75">
      <c r="A254" s="30"/>
      <c r="B254" s="5">
        <v>163</v>
      </c>
      <c r="C254" s="5" t="s">
        <v>1479</v>
      </c>
      <c r="D254" s="16" t="s">
        <v>86</v>
      </c>
      <c r="E254" s="5">
        <v>2021</v>
      </c>
      <c r="F254" s="5" t="s">
        <v>1480</v>
      </c>
      <c r="G254" s="5">
        <v>28</v>
      </c>
      <c r="H254" s="5">
        <v>9</v>
      </c>
      <c r="I254" s="5">
        <v>5373</v>
      </c>
      <c r="J254" s="5">
        <v>5385</v>
      </c>
      <c r="K254" s="5">
        <v>29</v>
      </c>
      <c r="L254" s="5" t="s">
        <v>89</v>
      </c>
      <c r="M254" s="5" t="s">
        <v>1481</v>
      </c>
      <c r="N254" s="5" t="s">
        <v>1482</v>
      </c>
      <c r="O254" s="5" t="s">
        <v>1483</v>
      </c>
      <c r="Q254" s="5">
        <v>9690239</v>
      </c>
      <c r="S254" s="5" t="s">
        <v>269</v>
      </c>
      <c r="T254" s="5" t="s">
        <v>270</v>
      </c>
    </row>
    <row r="255" spans="1:20" s="5" customFormat="1" ht="12.75">
      <c r="A255" s="30"/>
      <c r="B255" s="5">
        <v>164</v>
      </c>
      <c r="C255" s="5" t="s">
        <v>1484</v>
      </c>
      <c r="D255" s="16" t="s">
        <v>37</v>
      </c>
      <c r="E255" s="5">
        <v>2021</v>
      </c>
      <c r="F255" s="5" t="s">
        <v>851</v>
      </c>
      <c r="G255" s="5">
        <v>272</v>
      </c>
      <c r="K255" s="5">
        <v>52</v>
      </c>
      <c r="L255" s="5" t="s">
        <v>41</v>
      </c>
      <c r="M255" s="5" t="s">
        <v>1485</v>
      </c>
      <c r="N255" s="5" t="s">
        <v>1486</v>
      </c>
      <c r="O255" s="5" t="s">
        <v>1487</v>
      </c>
      <c r="Q255" s="5">
        <v>456535</v>
      </c>
      <c r="S255" s="5" t="s">
        <v>269</v>
      </c>
      <c r="T255" s="5" t="s">
        <v>270</v>
      </c>
    </row>
    <row r="256" spans="1:20" s="5" customFormat="1" ht="12.75">
      <c r="A256" s="30"/>
      <c r="B256" s="5">
        <v>165</v>
      </c>
      <c r="C256" s="5" t="s">
        <v>1488</v>
      </c>
      <c r="D256" s="16" t="s">
        <v>1489</v>
      </c>
      <c r="E256" s="5">
        <v>2021</v>
      </c>
      <c r="F256" s="5" t="s">
        <v>1490</v>
      </c>
      <c r="G256" s="5">
        <v>14</v>
      </c>
      <c r="K256" s="5">
        <v>12</v>
      </c>
      <c r="L256" s="5" t="s">
        <v>1491</v>
      </c>
      <c r="M256" s="5" t="s">
        <v>1492</v>
      </c>
      <c r="N256" s="5" t="s">
        <v>1493</v>
      </c>
      <c r="O256" s="5" t="s">
        <v>1494</v>
      </c>
      <c r="Q256" s="5" t="s">
        <v>1495</v>
      </c>
      <c r="S256" s="5" t="s">
        <v>269</v>
      </c>
      <c r="T256" s="5" t="s">
        <v>270</v>
      </c>
    </row>
    <row r="257" spans="1:20" s="5" customFormat="1" ht="12.75">
      <c r="A257" s="30"/>
      <c r="B257" s="5">
        <v>166</v>
      </c>
      <c r="C257" s="5" t="s">
        <v>1496</v>
      </c>
      <c r="D257" s="16" t="s">
        <v>1497</v>
      </c>
      <c r="E257" s="5">
        <v>2021</v>
      </c>
      <c r="F257" s="5" t="s">
        <v>1498</v>
      </c>
      <c r="G257" s="5">
        <v>40</v>
      </c>
      <c r="H257" s="5">
        <v>3</v>
      </c>
      <c r="I257" s="5">
        <v>419</v>
      </c>
      <c r="J257" s="5">
        <v>440</v>
      </c>
      <c r="K257" s="5">
        <v>3</v>
      </c>
      <c r="L257" s="5" t="s">
        <v>1499</v>
      </c>
      <c r="M257" s="5" t="s">
        <v>1500</v>
      </c>
      <c r="N257" s="5" t="s">
        <v>1501</v>
      </c>
      <c r="O257" s="5" t="s">
        <v>1502</v>
      </c>
      <c r="Q257" s="5">
        <v>20960956</v>
      </c>
      <c r="S257" s="5" t="s">
        <v>269</v>
      </c>
      <c r="T257" s="5" t="s">
        <v>270</v>
      </c>
    </row>
    <row r="258" spans="1:20" s="5" customFormat="1" ht="12.75">
      <c r="A258" s="30"/>
      <c r="B258" s="5">
        <v>167</v>
      </c>
      <c r="C258" s="5" t="s">
        <v>1503</v>
      </c>
      <c r="D258" s="16" t="s">
        <v>1504</v>
      </c>
      <c r="E258" s="5">
        <v>2021</v>
      </c>
      <c r="F258" s="5" t="s">
        <v>691</v>
      </c>
      <c r="G258" s="5">
        <v>33</v>
      </c>
      <c r="H258" s="5">
        <v>5</v>
      </c>
      <c r="I258" s="5">
        <v>1013</v>
      </c>
      <c r="J258" s="5">
        <v>1018</v>
      </c>
      <c r="L258" s="5" t="s">
        <v>1505</v>
      </c>
      <c r="M258" s="5" t="s">
        <v>1506</v>
      </c>
      <c r="N258" s="5" t="s">
        <v>1423</v>
      </c>
      <c r="O258" s="5" t="s">
        <v>1507</v>
      </c>
      <c r="Q258" s="5">
        <v>9707077</v>
      </c>
      <c r="S258" s="5" t="s">
        <v>269</v>
      </c>
      <c r="T258" s="5" t="s">
        <v>270</v>
      </c>
    </row>
    <row r="259" spans="1:20" s="5" customFormat="1" ht="12.75">
      <c r="A259" s="30"/>
      <c r="B259" s="5">
        <v>168</v>
      </c>
      <c r="C259" s="5" t="s">
        <v>1508</v>
      </c>
      <c r="D259" s="16" t="s">
        <v>1509</v>
      </c>
      <c r="E259" s="5">
        <v>2021</v>
      </c>
      <c r="F259" s="5" t="s">
        <v>1510</v>
      </c>
      <c r="G259" s="5">
        <v>13</v>
      </c>
      <c r="K259" s="5">
        <v>6</v>
      </c>
      <c r="L259" s="5" t="s">
        <v>1511</v>
      </c>
      <c r="M259" s="5" t="s">
        <v>1512</v>
      </c>
      <c r="N259" s="5" t="s">
        <v>1513</v>
      </c>
      <c r="O259" s="5" t="s">
        <v>1514</v>
      </c>
      <c r="Q259" s="5" t="s">
        <v>1515</v>
      </c>
      <c r="S259" s="5" t="s">
        <v>269</v>
      </c>
      <c r="T259" s="5" t="s">
        <v>270</v>
      </c>
    </row>
    <row r="260" spans="1:20" s="5" customFormat="1" ht="12.75">
      <c r="A260" s="30"/>
      <c r="B260" s="5">
        <v>169</v>
      </c>
      <c r="C260" s="5" t="s">
        <v>1516</v>
      </c>
      <c r="D260" s="16" t="s">
        <v>212</v>
      </c>
      <c r="E260" s="5">
        <v>2021</v>
      </c>
      <c r="F260" s="5" t="s">
        <v>1517</v>
      </c>
      <c r="G260" s="5">
        <v>44</v>
      </c>
      <c r="H260" s="5">
        <v>4</v>
      </c>
      <c r="K260" s="5">
        <v>6</v>
      </c>
      <c r="L260" s="5" t="s">
        <v>215</v>
      </c>
      <c r="M260" s="5" t="s">
        <v>1518</v>
      </c>
      <c r="N260" s="5" t="s">
        <v>1519</v>
      </c>
      <c r="O260" s="5" t="s">
        <v>1520</v>
      </c>
      <c r="Q260" s="5">
        <v>1458876</v>
      </c>
      <c r="S260" s="5" t="s">
        <v>269</v>
      </c>
      <c r="T260" s="5" t="s">
        <v>270</v>
      </c>
    </row>
    <row r="261" spans="1:20" s="5" customFormat="1" ht="12.75">
      <c r="A261" s="30"/>
      <c r="B261" s="5">
        <v>170</v>
      </c>
      <c r="C261" s="5" t="s">
        <v>1521</v>
      </c>
      <c r="D261" s="16" t="s">
        <v>162</v>
      </c>
      <c r="E261" s="5">
        <v>2021</v>
      </c>
      <c r="F261" s="5" t="s">
        <v>1522</v>
      </c>
      <c r="G261" s="5">
        <v>294</v>
      </c>
      <c r="K261" s="5">
        <v>10</v>
      </c>
      <c r="L261" s="5" t="s">
        <v>166</v>
      </c>
      <c r="M261" s="5" t="s">
        <v>1523</v>
      </c>
      <c r="N261" s="5" t="s">
        <v>1524</v>
      </c>
      <c r="O261" s="5" t="s">
        <v>1525</v>
      </c>
      <c r="Q261" s="5">
        <v>2608774</v>
      </c>
      <c r="S261" s="5" t="s">
        <v>269</v>
      </c>
      <c r="T261" s="5" t="s">
        <v>270</v>
      </c>
    </row>
    <row r="262" spans="1:20" s="5" customFormat="1" ht="12.75">
      <c r="A262" s="30"/>
      <c r="B262" s="5">
        <v>171</v>
      </c>
      <c r="C262" s="5" t="s">
        <v>1526</v>
      </c>
      <c r="D262" s="16" t="s">
        <v>1527</v>
      </c>
      <c r="E262" s="5">
        <v>2021</v>
      </c>
      <c r="F262" s="5" t="s">
        <v>1528</v>
      </c>
      <c r="G262" s="5">
        <v>1</v>
      </c>
      <c r="H262" s="5">
        <v>2</v>
      </c>
      <c r="I262" s="5">
        <v>282</v>
      </c>
      <c r="J262" s="5">
        <v>291</v>
      </c>
      <c r="K262" s="5">
        <v>1</v>
      </c>
      <c r="L262" s="5" t="s">
        <v>1529</v>
      </c>
      <c r="M262" s="5" t="s">
        <v>1530</v>
      </c>
      <c r="N262" s="5" t="s">
        <v>1531</v>
      </c>
      <c r="O262" s="5" t="s">
        <v>1532</v>
      </c>
      <c r="Q262" s="5">
        <v>26921944</v>
      </c>
      <c r="S262" s="5" t="s">
        <v>269</v>
      </c>
      <c r="T262" s="5" t="s">
        <v>270</v>
      </c>
    </row>
    <row r="263" spans="1:20" s="5" customFormat="1" ht="12.75">
      <c r="A263" s="30"/>
      <c r="B263" s="5">
        <v>172</v>
      </c>
      <c r="C263" s="5" t="s">
        <v>1533</v>
      </c>
      <c r="D263" s="16" t="s">
        <v>1534</v>
      </c>
      <c r="E263" s="5">
        <v>2021</v>
      </c>
      <c r="F263" s="5" t="s">
        <v>1535</v>
      </c>
      <c r="G263" s="5">
        <v>43</v>
      </c>
      <c r="H263" s="5">
        <v>3</v>
      </c>
      <c r="L263" s="5" t="s">
        <v>1536</v>
      </c>
      <c r="M263" s="5" t="s">
        <v>1537</v>
      </c>
      <c r="N263" s="5" t="s">
        <v>1538</v>
      </c>
      <c r="O263" s="5" t="s">
        <v>1539</v>
      </c>
      <c r="Q263" s="5">
        <v>16785878</v>
      </c>
      <c r="S263" s="5" t="s">
        <v>269</v>
      </c>
      <c r="T263" s="5" t="s">
        <v>270</v>
      </c>
    </row>
    <row r="264" spans="1:20" s="5" customFormat="1" ht="12.75">
      <c r="A264" s="30"/>
      <c r="B264" s="5">
        <v>173</v>
      </c>
      <c r="C264" s="5" t="s">
        <v>1021</v>
      </c>
      <c r="D264" s="16" t="s">
        <v>216</v>
      </c>
      <c r="E264" s="5">
        <v>2021</v>
      </c>
      <c r="F264" s="5" t="s">
        <v>1540</v>
      </c>
      <c r="G264" s="5">
        <v>25</v>
      </c>
      <c r="H264" s="5">
        <v>6</v>
      </c>
      <c r="I264" s="5">
        <v>4327</v>
      </c>
      <c r="J264" s="5">
        <v>4344</v>
      </c>
      <c r="K264" s="5">
        <v>6</v>
      </c>
      <c r="L264" s="5" t="s">
        <v>220</v>
      </c>
      <c r="M264" s="5" t="s">
        <v>1541</v>
      </c>
      <c r="N264" s="5" t="s">
        <v>1542</v>
      </c>
      <c r="O264" s="5" t="s">
        <v>1543</v>
      </c>
      <c r="Q264" s="5">
        <v>14327643</v>
      </c>
      <c r="S264" s="5" t="s">
        <v>269</v>
      </c>
      <c r="T264" s="5" t="s">
        <v>270</v>
      </c>
    </row>
    <row r="265" spans="1:20" s="5" customFormat="1" ht="12.75">
      <c r="A265" s="30"/>
      <c r="B265" s="5">
        <v>174</v>
      </c>
      <c r="C265" s="5" t="s">
        <v>1544</v>
      </c>
      <c r="D265" s="16" t="s">
        <v>119</v>
      </c>
      <c r="E265" s="5">
        <v>2021</v>
      </c>
      <c r="F265" s="5" t="s">
        <v>459</v>
      </c>
      <c r="G265" s="5">
        <v>218</v>
      </c>
      <c r="K265" s="5">
        <v>21</v>
      </c>
      <c r="L265" s="5" t="s">
        <v>123</v>
      </c>
      <c r="M265" s="5" t="s">
        <v>1545</v>
      </c>
      <c r="N265" s="5" t="s">
        <v>1546</v>
      </c>
      <c r="O265" s="5" t="s">
        <v>1547</v>
      </c>
      <c r="Q265" s="5">
        <v>3605442</v>
      </c>
      <c r="S265" s="5" t="s">
        <v>269</v>
      </c>
      <c r="T265" s="5" t="s">
        <v>270</v>
      </c>
    </row>
    <row r="266" spans="1:20" s="5" customFormat="1" ht="12.75">
      <c r="A266" s="30"/>
      <c r="B266" s="5">
        <v>175</v>
      </c>
      <c r="C266" s="5" t="s">
        <v>1086</v>
      </c>
      <c r="D266" s="16" t="s">
        <v>1548</v>
      </c>
      <c r="E266" s="5">
        <v>2021</v>
      </c>
      <c r="F266" s="5" t="s">
        <v>1549</v>
      </c>
      <c r="I266" s="5">
        <v>293</v>
      </c>
      <c r="J266" s="5">
        <v>297</v>
      </c>
      <c r="L266" s="5" t="s">
        <v>1550</v>
      </c>
      <c r="M266" s="5" t="s">
        <v>1551</v>
      </c>
      <c r="N266" s="5" t="s">
        <v>1552</v>
      </c>
      <c r="O266" s="5" t="s">
        <v>1553</v>
      </c>
      <c r="P266" s="5" t="s">
        <v>1554</v>
      </c>
      <c r="R266" s="5">
        <v>9781728185293</v>
      </c>
      <c r="S266" s="5" t="s">
        <v>279</v>
      </c>
      <c r="T266" s="5" t="s">
        <v>270</v>
      </c>
    </row>
    <row r="267" spans="1:20" s="5" customFormat="1" ht="12.75">
      <c r="A267" s="30"/>
      <c r="B267" s="5">
        <v>176</v>
      </c>
      <c r="C267" s="5" t="s">
        <v>1028</v>
      </c>
      <c r="D267" s="16" t="s">
        <v>1555</v>
      </c>
      <c r="E267" s="5">
        <v>2021</v>
      </c>
      <c r="F267" s="5" t="s">
        <v>1549</v>
      </c>
      <c r="I267" s="5">
        <v>245</v>
      </c>
      <c r="J267" s="5">
        <v>249</v>
      </c>
      <c r="K267" s="5">
        <v>3</v>
      </c>
      <c r="L267" s="5" t="s">
        <v>1556</v>
      </c>
      <c r="M267" s="5" t="s">
        <v>1557</v>
      </c>
      <c r="N267" s="5" t="s">
        <v>1558</v>
      </c>
      <c r="O267" s="5" t="s">
        <v>1559</v>
      </c>
      <c r="P267" s="5" t="s">
        <v>1554</v>
      </c>
      <c r="R267" s="5">
        <v>9781728185293</v>
      </c>
      <c r="S267" s="5" t="s">
        <v>279</v>
      </c>
      <c r="T267" s="5" t="s">
        <v>270</v>
      </c>
    </row>
    <row r="268" spans="1:20" s="5" customFormat="1" ht="12.75">
      <c r="A268" s="30"/>
      <c r="B268" s="5">
        <v>177</v>
      </c>
      <c r="C268" s="5" t="s">
        <v>1560</v>
      </c>
      <c r="D268" s="16" t="s">
        <v>1561</v>
      </c>
      <c r="E268" s="5">
        <v>2021</v>
      </c>
      <c r="F268" s="5" t="s">
        <v>1562</v>
      </c>
      <c r="G268" s="5">
        <v>39</v>
      </c>
      <c r="H268" s="5">
        <v>1</v>
      </c>
      <c r="I268" s="5">
        <v>170</v>
      </c>
      <c r="J268" s="5">
        <v>178</v>
      </c>
      <c r="K268" s="5">
        <v>4</v>
      </c>
      <c r="L268" s="5" t="s">
        <v>1563</v>
      </c>
      <c r="M268" s="5" t="s">
        <v>1564</v>
      </c>
      <c r="N268" s="5" t="s">
        <v>1565</v>
      </c>
      <c r="O268" s="5" t="s">
        <v>1566</v>
      </c>
      <c r="Q268" s="5">
        <v>3928764</v>
      </c>
      <c r="S268" s="5" t="s">
        <v>269</v>
      </c>
      <c r="T268" s="5" t="s">
        <v>270</v>
      </c>
    </row>
    <row r="269" spans="1:20" s="5" customFormat="1" ht="12.75">
      <c r="A269" s="30"/>
      <c r="B269" s="5">
        <v>178</v>
      </c>
      <c r="C269" s="5" t="s">
        <v>1567</v>
      </c>
      <c r="D269" s="16" t="s">
        <v>1568</v>
      </c>
      <c r="E269" s="5">
        <v>2021</v>
      </c>
      <c r="F269" s="5" t="s">
        <v>691</v>
      </c>
      <c r="G269" s="5">
        <v>33</v>
      </c>
      <c r="H269" s="5">
        <v>2</v>
      </c>
      <c r="I269" s="5">
        <v>333</v>
      </c>
      <c r="J269" s="5">
        <v>337</v>
      </c>
      <c r="L269" s="5" t="s">
        <v>1569</v>
      </c>
      <c r="M269" s="5" t="s">
        <v>1570</v>
      </c>
      <c r="N269" s="5" t="s">
        <v>1571</v>
      </c>
      <c r="O269" s="5" t="s">
        <v>1572</v>
      </c>
      <c r="Q269" s="5">
        <v>9707077</v>
      </c>
      <c r="S269" s="5" t="s">
        <v>269</v>
      </c>
      <c r="T269" s="5" t="s">
        <v>270</v>
      </c>
    </row>
    <row r="270" spans="1:20" s="5" customFormat="1" ht="12.75">
      <c r="A270" s="30"/>
      <c r="B270" s="5">
        <v>179</v>
      </c>
      <c r="C270" s="5" t="s">
        <v>1573</v>
      </c>
      <c r="D270" s="16" t="s">
        <v>1574</v>
      </c>
      <c r="E270" s="5">
        <v>2021</v>
      </c>
      <c r="F270" s="5" t="s">
        <v>1575</v>
      </c>
      <c r="G270" s="5">
        <v>30</v>
      </c>
      <c r="H270" s="5">
        <v>2</v>
      </c>
      <c r="I270" s="5">
        <v>955</v>
      </c>
      <c r="J270" s="5">
        <v>963</v>
      </c>
      <c r="K270" s="5">
        <v>6</v>
      </c>
      <c r="L270" s="5" t="s">
        <v>1576</v>
      </c>
      <c r="M270" s="5" t="s">
        <v>1577</v>
      </c>
      <c r="N270" s="5" t="s">
        <v>1578</v>
      </c>
      <c r="O270" s="5" t="s">
        <v>1579</v>
      </c>
      <c r="Q270" s="5">
        <v>10599495</v>
      </c>
      <c r="S270" s="5" t="s">
        <v>269</v>
      </c>
      <c r="T270" s="5" t="s">
        <v>270</v>
      </c>
    </row>
    <row r="271" spans="1:20" s="5" customFormat="1" ht="12.75">
      <c r="A271" s="30"/>
      <c r="B271" s="5">
        <v>180</v>
      </c>
      <c r="C271" s="5" t="s">
        <v>3561</v>
      </c>
      <c r="D271" s="16" t="s">
        <v>3562</v>
      </c>
      <c r="E271" s="5">
        <v>2021</v>
      </c>
      <c r="F271" s="5" t="s">
        <v>3563</v>
      </c>
      <c r="I271" s="5">
        <v>201</v>
      </c>
      <c r="J271" s="5">
        <v>215</v>
      </c>
      <c r="L271" s="5" t="s">
        <v>3564</v>
      </c>
      <c r="M271" s="5" t="s">
        <v>3565</v>
      </c>
      <c r="N271" s="5" t="s">
        <v>3566</v>
      </c>
      <c r="O271" s="5" t="s">
        <v>3567</v>
      </c>
      <c r="R271" s="5" t="s">
        <v>3568</v>
      </c>
      <c r="S271" s="5" t="s">
        <v>354</v>
      </c>
      <c r="T271" s="5" t="s">
        <v>270</v>
      </c>
    </row>
    <row r="272" spans="1:20" s="5" customFormat="1" ht="12.75">
      <c r="A272" s="30"/>
      <c r="B272" s="5">
        <v>181</v>
      </c>
      <c r="C272" s="5" t="s">
        <v>3569</v>
      </c>
      <c r="D272" s="16" t="s">
        <v>3570</v>
      </c>
      <c r="E272" s="5">
        <v>2021</v>
      </c>
      <c r="F272" s="5" t="s">
        <v>3571</v>
      </c>
      <c r="I272" s="5">
        <v>145</v>
      </c>
      <c r="J272" s="5">
        <v>164</v>
      </c>
      <c r="L272" s="5" t="s">
        <v>3572</v>
      </c>
      <c r="M272" s="5" t="s">
        <v>3573</v>
      </c>
      <c r="N272" s="5" t="s">
        <v>3574</v>
      </c>
      <c r="O272" s="5" t="s">
        <v>3575</v>
      </c>
      <c r="R272" s="5" t="s">
        <v>3576</v>
      </c>
      <c r="S272" s="5" t="s">
        <v>354</v>
      </c>
      <c r="T272" s="5" t="s">
        <v>270</v>
      </c>
    </row>
    <row r="273" spans="1:20" s="5" customFormat="1" ht="12.75">
      <c r="A273" s="30"/>
      <c r="B273" s="5">
        <v>182</v>
      </c>
      <c r="C273" s="5" t="s">
        <v>3577</v>
      </c>
      <c r="D273" s="16" t="s">
        <v>3578</v>
      </c>
      <c r="E273" s="5">
        <v>2021</v>
      </c>
      <c r="F273" s="5" t="s">
        <v>3579</v>
      </c>
      <c r="I273" s="5">
        <v>361</v>
      </c>
      <c r="J273" s="5">
        <v>386</v>
      </c>
      <c r="K273" s="5">
        <v>1</v>
      </c>
      <c r="L273" s="5" t="s">
        <v>3580</v>
      </c>
      <c r="M273" s="5" t="s">
        <v>3581</v>
      </c>
      <c r="N273" s="5" t="s">
        <v>3582</v>
      </c>
      <c r="O273" s="5" t="s">
        <v>3583</v>
      </c>
      <c r="R273" s="5" t="s">
        <v>3584</v>
      </c>
      <c r="S273" s="5" t="s">
        <v>354</v>
      </c>
      <c r="T273" s="5" t="s">
        <v>270</v>
      </c>
    </row>
    <row r="274" spans="1:20" s="5" customFormat="1" ht="12.75">
      <c r="A274" s="30"/>
      <c r="B274" s="5">
        <v>183</v>
      </c>
      <c r="C274" s="5" t="s">
        <v>3585</v>
      </c>
      <c r="D274" s="16" t="s">
        <v>3586</v>
      </c>
      <c r="E274" s="5">
        <v>2021</v>
      </c>
      <c r="F274" s="5" t="s">
        <v>3571</v>
      </c>
      <c r="I274" s="5">
        <v>89</v>
      </c>
      <c r="J274" s="5">
        <v>115</v>
      </c>
      <c r="K274" s="5">
        <v>2</v>
      </c>
      <c r="L274" s="5" t="s">
        <v>3587</v>
      </c>
      <c r="M274" s="5" t="s">
        <v>3588</v>
      </c>
      <c r="N274" s="5" t="s">
        <v>3589</v>
      </c>
      <c r="O274" s="5" t="s">
        <v>3590</v>
      </c>
      <c r="R274" s="5" t="s">
        <v>3576</v>
      </c>
      <c r="S274" s="5" t="s">
        <v>354</v>
      </c>
      <c r="T274" s="5" t="s">
        <v>270</v>
      </c>
    </row>
    <row r="275" spans="1:20" s="5" customFormat="1" ht="12.75">
      <c r="A275" s="30"/>
      <c r="B275" s="5">
        <v>184</v>
      </c>
      <c r="C275" s="5" t="s">
        <v>1580</v>
      </c>
      <c r="D275" s="16" t="s">
        <v>1581</v>
      </c>
      <c r="E275" s="5">
        <v>2021</v>
      </c>
      <c r="F275" s="5" t="s">
        <v>1582</v>
      </c>
      <c r="I275" s="5">
        <v>309</v>
      </c>
      <c r="J275" s="5">
        <v>357</v>
      </c>
      <c r="K275" s="5">
        <v>2</v>
      </c>
      <c r="L275" s="5" t="s">
        <v>1583</v>
      </c>
      <c r="M275" s="5" t="s">
        <v>1584</v>
      </c>
      <c r="N275" s="5" t="s">
        <v>1585</v>
      </c>
      <c r="O275" s="5" t="s">
        <v>1586</v>
      </c>
      <c r="R275" s="5">
        <v>9780128218884</v>
      </c>
      <c r="S275" s="5" t="s">
        <v>354</v>
      </c>
      <c r="T275" s="5" t="s">
        <v>270</v>
      </c>
    </row>
    <row r="276" spans="1:20" s="5" customFormat="1" ht="12.75">
      <c r="A276" s="30"/>
      <c r="B276" s="5">
        <v>185</v>
      </c>
      <c r="C276" s="5" t="s">
        <v>1587</v>
      </c>
      <c r="D276" s="16" t="s">
        <v>1588</v>
      </c>
      <c r="E276" s="5">
        <v>2021</v>
      </c>
      <c r="F276" s="5" t="s">
        <v>1589</v>
      </c>
      <c r="I276" s="5">
        <v>1</v>
      </c>
      <c r="J276" s="5">
        <v>31</v>
      </c>
      <c r="L276" s="5" t="s">
        <v>1590</v>
      </c>
      <c r="M276" s="5" t="s">
        <v>1591</v>
      </c>
      <c r="N276" s="5" t="s">
        <v>1592</v>
      </c>
      <c r="O276" s="5" t="s">
        <v>1593</v>
      </c>
      <c r="R276" s="5">
        <v>9780128200490</v>
      </c>
      <c r="S276" s="5" t="s">
        <v>354</v>
      </c>
      <c r="T276" s="5" t="s">
        <v>270</v>
      </c>
    </row>
    <row r="277" spans="1:20" s="5" customFormat="1" ht="12.75">
      <c r="A277" s="30"/>
      <c r="B277" s="5">
        <v>186</v>
      </c>
      <c r="C277" s="5" t="s">
        <v>3591</v>
      </c>
      <c r="D277" s="16" t="s">
        <v>3592</v>
      </c>
      <c r="E277" s="5">
        <v>2021</v>
      </c>
      <c r="F277" s="5" t="s">
        <v>3571</v>
      </c>
      <c r="I277" s="5">
        <v>117</v>
      </c>
      <c r="J277" s="5">
        <v>141</v>
      </c>
      <c r="K277" s="5">
        <v>2</v>
      </c>
      <c r="L277" s="5" t="s">
        <v>3593</v>
      </c>
      <c r="M277" s="5" t="s">
        <v>3594</v>
      </c>
      <c r="N277" s="5" t="s">
        <v>3595</v>
      </c>
      <c r="O277" s="5" t="s">
        <v>3596</v>
      </c>
      <c r="R277" s="5" t="s">
        <v>3576</v>
      </c>
      <c r="S277" s="5" t="s">
        <v>354</v>
      </c>
      <c r="T277" s="5" t="s">
        <v>270</v>
      </c>
    </row>
    <row r="278" spans="1:20" s="5" customFormat="1" ht="12.75">
      <c r="A278" s="30"/>
      <c r="B278" s="5">
        <v>187</v>
      </c>
      <c r="C278" s="5" t="s">
        <v>1594</v>
      </c>
      <c r="D278" s="16" t="s">
        <v>1595</v>
      </c>
      <c r="E278" s="5">
        <v>2021</v>
      </c>
      <c r="F278" s="5" t="s">
        <v>1596</v>
      </c>
      <c r="L278" s="5" t="s">
        <v>1597</v>
      </c>
      <c r="M278" s="5" t="s">
        <v>1598</v>
      </c>
      <c r="N278" s="5" t="s">
        <v>1599</v>
      </c>
      <c r="O278" s="5" t="s">
        <v>1600</v>
      </c>
      <c r="P278" s="5" t="s">
        <v>1601</v>
      </c>
      <c r="R278" s="5">
        <v>9781665441759</v>
      </c>
      <c r="S278" s="5" t="s">
        <v>279</v>
      </c>
      <c r="T278" s="5" t="s">
        <v>270</v>
      </c>
    </row>
    <row r="279" spans="1:20" s="5" customFormat="1" ht="12.75">
      <c r="A279" s="30"/>
      <c r="B279" s="5">
        <v>188</v>
      </c>
      <c r="C279" s="5" t="s">
        <v>1602</v>
      </c>
      <c r="D279" s="16" t="s">
        <v>1603</v>
      </c>
      <c r="E279" s="5">
        <v>2021</v>
      </c>
      <c r="F279" s="5" t="s">
        <v>1604</v>
      </c>
      <c r="I279" s="5">
        <v>41</v>
      </c>
      <c r="J279" s="5">
        <v>44</v>
      </c>
      <c r="M279" s="5" t="s">
        <v>1605</v>
      </c>
      <c r="N279" s="5" t="s">
        <v>1606</v>
      </c>
      <c r="O279" s="5" t="s">
        <v>1607</v>
      </c>
      <c r="P279" s="5" t="s">
        <v>1608</v>
      </c>
      <c r="Q279" s="5">
        <v>21698767</v>
      </c>
      <c r="R279" s="5">
        <v>9781792361289</v>
      </c>
      <c r="S279" s="5" t="s">
        <v>279</v>
      </c>
      <c r="T279" s="5" t="s">
        <v>270</v>
      </c>
    </row>
    <row r="280" spans="1:20" s="5" customFormat="1" ht="12.75">
      <c r="A280" s="30"/>
      <c r="B280" s="5">
        <v>189</v>
      </c>
      <c r="C280" s="5" t="s">
        <v>378</v>
      </c>
      <c r="D280" s="16" t="s">
        <v>379</v>
      </c>
      <c r="E280" s="5">
        <v>2021</v>
      </c>
      <c r="F280" s="5" t="s">
        <v>380</v>
      </c>
      <c r="G280" s="5">
        <v>2242</v>
      </c>
      <c r="I280" s="5">
        <v>16</v>
      </c>
      <c r="J280" s="5">
        <v>18</v>
      </c>
      <c r="M280" s="5" t="s">
        <v>381</v>
      </c>
      <c r="N280" s="5" t="s">
        <v>382</v>
      </c>
      <c r="O280" s="5" t="s">
        <v>383</v>
      </c>
      <c r="P280" s="5" t="s">
        <v>384</v>
      </c>
      <c r="Q280" s="5">
        <v>20780958</v>
      </c>
      <c r="R280" s="5">
        <v>9789881404923</v>
      </c>
      <c r="S280" s="5" t="s">
        <v>279</v>
      </c>
      <c r="T280" s="5" t="s">
        <v>270</v>
      </c>
    </row>
    <row r="281" spans="1:20" s="5" customFormat="1" ht="12.75">
      <c r="A281" s="30"/>
      <c r="B281" s="5">
        <v>190</v>
      </c>
      <c r="C281" s="5" t="s">
        <v>3597</v>
      </c>
      <c r="D281" s="16" t="s">
        <v>3598</v>
      </c>
      <c r="E281" s="5">
        <v>2021</v>
      </c>
      <c r="F281" s="5" t="s">
        <v>3571</v>
      </c>
      <c r="I281" s="5">
        <v>465</v>
      </c>
      <c r="J281" s="5">
        <v>489</v>
      </c>
      <c r="K281" s="5">
        <v>1</v>
      </c>
      <c r="L281" s="5" t="s">
        <v>3599</v>
      </c>
      <c r="M281" s="5" t="s">
        <v>3600</v>
      </c>
      <c r="N281" s="5" t="s">
        <v>3601</v>
      </c>
      <c r="O281" s="5" t="s">
        <v>3602</v>
      </c>
      <c r="R281" s="5" t="s">
        <v>3576</v>
      </c>
      <c r="S281" s="5" t="s">
        <v>354</v>
      </c>
      <c r="T281" s="5" t="s">
        <v>270</v>
      </c>
    </row>
    <row r="282" spans="1:20" s="5" customFormat="1" ht="12.75">
      <c r="A282" s="30"/>
      <c r="B282" s="5">
        <v>191</v>
      </c>
      <c r="C282" s="5" t="s">
        <v>1307</v>
      </c>
      <c r="D282" s="16" t="s">
        <v>1609</v>
      </c>
      <c r="E282" s="5">
        <v>2021</v>
      </c>
      <c r="F282" s="5" t="s">
        <v>304</v>
      </c>
      <c r="G282" s="5">
        <v>50</v>
      </c>
      <c r="I282" s="5">
        <v>231</v>
      </c>
      <c r="J282" s="5">
        <v>237</v>
      </c>
      <c r="L282" s="5" t="s">
        <v>1610</v>
      </c>
      <c r="M282" s="5" t="s">
        <v>1611</v>
      </c>
      <c r="N282" s="5" t="s">
        <v>1612</v>
      </c>
      <c r="O282" s="5" t="s">
        <v>1613</v>
      </c>
      <c r="P282" s="5" t="s">
        <v>1614</v>
      </c>
      <c r="Q282" s="5">
        <v>22147853</v>
      </c>
      <c r="S282" s="5" t="s">
        <v>279</v>
      </c>
      <c r="T282" s="5" t="s">
        <v>270</v>
      </c>
    </row>
    <row r="283" spans="1:20" s="5" customFormat="1" ht="12.75">
      <c r="A283" s="30"/>
      <c r="B283" s="5">
        <v>192</v>
      </c>
      <c r="C283" s="5" t="s">
        <v>3603</v>
      </c>
      <c r="D283" s="16" t="s">
        <v>3604</v>
      </c>
      <c r="E283" s="5">
        <v>2021</v>
      </c>
      <c r="F283" s="5" t="s">
        <v>3605</v>
      </c>
      <c r="I283" s="5">
        <v>91</v>
      </c>
      <c r="J283" s="5">
        <v>103</v>
      </c>
      <c r="K283" s="5">
        <v>3</v>
      </c>
      <c r="L283" s="5" t="s">
        <v>3606</v>
      </c>
      <c r="M283" s="5" t="s">
        <v>3607</v>
      </c>
      <c r="N283" s="5" t="s">
        <v>3608</v>
      </c>
      <c r="O283" s="5" t="s">
        <v>3609</v>
      </c>
      <c r="R283" s="5" t="s">
        <v>3610</v>
      </c>
      <c r="S283" s="5" t="s">
        <v>354</v>
      </c>
      <c r="T283" s="5" t="s">
        <v>270</v>
      </c>
    </row>
    <row r="284" spans="1:20" s="5" customFormat="1" ht="12.75">
      <c r="A284" s="30"/>
      <c r="B284" s="5">
        <v>193</v>
      </c>
      <c r="C284" s="5" t="s">
        <v>1615</v>
      </c>
      <c r="D284" s="16" t="s">
        <v>1616</v>
      </c>
      <c r="E284" s="5">
        <v>2021</v>
      </c>
      <c r="F284" s="5" t="s">
        <v>1617</v>
      </c>
      <c r="L284" s="5" t="s">
        <v>1618</v>
      </c>
      <c r="M284" s="5" t="s">
        <v>1619</v>
      </c>
      <c r="N284" s="5" t="s">
        <v>1620</v>
      </c>
      <c r="O284" s="5" t="s">
        <v>1621</v>
      </c>
      <c r="Q284" s="5">
        <v>2545330</v>
      </c>
      <c r="S284" s="5" t="s">
        <v>269</v>
      </c>
      <c r="T284" s="5" t="s">
        <v>270</v>
      </c>
    </row>
    <row r="285" spans="1:20" s="5" customFormat="1" ht="12.75">
      <c r="A285" s="30"/>
      <c r="B285" s="5">
        <v>194</v>
      </c>
      <c r="C285" s="5" t="s">
        <v>1626</v>
      </c>
      <c r="D285" s="16" t="s">
        <v>1627</v>
      </c>
      <c r="E285" s="5">
        <v>2021</v>
      </c>
      <c r="F285" s="5" t="s">
        <v>304</v>
      </c>
      <c r="G285" s="5">
        <v>47</v>
      </c>
      <c r="I285" s="5">
        <v>6030</v>
      </c>
      <c r="J285" s="5">
        <v>6034</v>
      </c>
      <c r="K285" s="5">
        <v>6</v>
      </c>
      <c r="L285" s="5" t="s">
        <v>1628</v>
      </c>
      <c r="M285" s="5" t="s">
        <v>1629</v>
      </c>
      <c r="N285" s="5" t="s">
        <v>1630</v>
      </c>
      <c r="O285" s="5" t="s">
        <v>1631</v>
      </c>
      <c r="P285" s="5" t="s">
        <v>1632</v>
      </c>
      <c r="Q285" s="5">
        <v>22147853</v>
      </c>
      <c r="S285" s="5" t="s">
        <v>279</v>
      </c>
      <c r="T285" s="5" t="s">
        <v>270</v>
      </c>
    </row>
    <row r="286" spans="1:20" s="5" customFormat="1" ht="12.75">
      <c r="A286" s="30"/>
      <c r="B286" s="5">
        <v>195</v>
      </c>
      <c r="C286" s="5" t="s">
        <v>1086</v>
      </c>
      <c r="D286" s="16" t="s">
        <v>1633</v>
      </c>
      <c r="E286" s="5">
        <v>2021</v>
      </c>
      <c r="F286" s="5" t="s">
        <v>1634</v>
      </c>
      <c r="G286" s="5">
        <v>10</v>
      </c>
      <c r="H286" s="5">
        <v>3</v>
      </c>
      <c r="I286" s="5">
        <v>207</v>
      </c>
      <c r="J286" s="5">
        <v>224</v>
      </c>
      <c r="L286" s="5" t="s">
        <v>1635</v>
      </c>
      <c r="M286" s="5" t="s">
        <v>1636</v>
      </c>
      <c r="N286" s="5" t="s">
        <v>1637</v>
      </c>
      <c r="O286" s="5" t="s">
        <v>1638</v>
      </c>
      <c r="Q286" s="5">
        <v>20439989</v>
      </c>
      <c r="S286" s="5" t="s">
        <v>269</v>
      </c>
      <c r="T286" s="5" t="s">
        <v>270</v>
      </c>
    </row>
    <row r="287" spans="1:20" s="5" customFormat="1" ht="12.75">
      <c r="A287" s="30"/>
      <c r="B287" s="5">
        <v>196</v>
      </c>
      <c r="C287" s="5" t="s">
        <v>1644</v>
      </c>
      <c r="D287" s="16" t="s">
        <v>1645</v>
      </c>
      <c r="E287" s="5">
        <v>2021</v>
      </c>
      <c r="F287" s="5" t="s">
        <v>1646</v>
      </c>
      <c r="G287" s="5">
        <v>62</v>
      </c>
      <c r="H287" s="5">
        <v>45019</v>
      </c>
      <c r="I287" s="5">
        <v>397</v>
      </c>
      <c r="J287" s="5">
        <v>406</v>
      </c>
      <c r="K287" s="5">
        <v>3</v>
      </c>
      <c r="L287" s="5" t="s">
        <v>1647</v>
      </c>
      <c r="M287" s="5" t="s">
        <v>1648</v>
      </c>
      <c r="N287" s="5" t="s">
        <v>1649</v>
      </c>
      <c r="O287" s="5" t="s">
        <v>1650</v>
      </c>
      <c r="Q287" s="5">
        <v>51144</v>
      </c>
      <c r="S287" s="5" t="s">
        <v>269</v>
      </c>
      <c r="T287" s="5" t="s">
        <v>270</v>
      </c>
    </row>
    <row r="288" spans="1:20" s="5" customFormat="1" ht="12.75">
      <c r="A288" s="30"/>
      <c r="B288" s="5">
        <v>197</v>
      </c>
      <c r="C288" s="5" t="s">
        <v>1028</v>
      </c>
      <c r="D288" s="16" t="s">
        <v>1657</v>
      </c>
      <c r="E288" s="5">
        <v>2021</v>
      </c>
      <c r="F288" s="5" t="s">
        <v>1216</v>
      </c>
      <c r="G288" s="5">
        <v>13</v>
      </c>
      <c r="H288" s="5">
        <v>4</v>
      </c>
      <c r="I288" s="5">
        <v>21</v>
      </c>
      <c r="J288" s="5">
        <v>37</v>
      </c>
      <c r="K288" s="5">
        <v>1</v>
      </c>
      <c r="L288" s="5" t="s">
        <v>1658</v>
      </c>
      <c r="M288" s="5" t="s">
        <v>1659</v>
      </c>
      <c r="N288" s="5" t="s">
        <v>1113</v>
      </c>
      <c r="O288" s="5" t="s">
        <v>1153</v>
      </c>
      <c r="Q288" s="5">
        <v>9752293</v>
      </c>
      <c r="S288" s="5" t="s">
        <v>269</v>
      </c>
      <c r="T288" s="5" t="s">
        <v>270</v>
      </c>
    </row>
    <row r="289" spans="1:20" s="5" customFormat="1" ht="12.75">
      <c r="A289" s="30"/>
      <c r="B289" s="5">
        <v>198</v>
      </c>
      <c r="C289" s="5" t="s">
        <v>1660</v>
      </c>
      <c r="D289" s="16" t="s">
        <v>158</v>
      </c>
      <c r="E289" s="5">
        <v>2021</v>
      </c>
      <c r="F289" s="5" t="s">
        <v>910</v>
      </c>
      <c r="K289" s="5">
        <v>7</v>
      </c>
      <c r="L289" s="5" t="s">
        <v>161</v>
      </c>
      <c r="M289" s="5" t="s">
        <v>1661</v>
      </c>
      <c r="N289" s="5" t="s">
        <v>1662</v>
      </c>
      <c r="O289" s="5" t="s">
        <v>1663</v>
      </c>
      <c r="Q289" s="5">
        <v>9441344</v>
      </c>
      <c r="S289" s="5" t="s">
        <v>735</v>
      </c>
      <c r="T289" s="5" t="s">
        <v>270</v>
      </c>
    </row>
    <row r="290" spans="1:20" s="5" customFormat="1" ht="12.75">
      <c r="A290" s="30"/>
      <c r="B290" s="5">
        <v>199</v>
      </c>
      <c r="C290" s="5" t="s">
        <v>3611</v>
      </c>
      <c r="D290" s="16" t="s">
        <v>3612</v>
      </c>
      <c r="E290" s="5">
        <v>2021</v>
      </c>
      <c r="F290" s="5" t="s">
        <v>3613</v>
      </c>
      <c r="I290" s="5">
        <v>273</v>
      </c>
      <c r="J290" s="5">
        <v>293</v>
      </c>
      <c r="K290" s="5">
        <v>1</v>
      </c>
      <c r="L290" s="5" t="s">
        <v>3614</v>
      </c>
      <c r="M290" s="5" t="s">
        <v>3615</v>
      </c>
      <c r="N290" s="5" t="s">
        <v>3616</v>
      </c>
      <c r="O290" s="5" t="s">
        <v>3617</v>
      </c>
      <c r="Q290" s="5">
        <v>25245384</v>
      </c>
      <c r="S290" s="5" t="s">
        <v>354</v>
      </c>
      <c r="T290" s="5" t="s">
        <v>270</v>
      </c>
    </row>
    <row r="291" spans="1:20" s="5" customFormat="1" ht="12.75">
      <c r="A291" s="30"/>
      <c r="B291" s="5">
        <v>200</v>
      </c>
      <c r="C291" s="5" t="s">
        <v>1664</v>
      </c>
      <c r="D291" s="16" t="s">
        <v>1665</v>
      </c>
      <c r="E291" s="5">
        <v>2021</v>
      </c>
      <c r="F291" s="5" t="s">
        <v>1666</v>
      </c>
      <c r="G291" s="5">
        <v>48</v>
      </c>
      <c r="H291" s="5">
        <v>5</v>
      </c>
      <c r="I291" s="5">
        <v>529</v>
      </c>
      <c r="J291" s="5">
        <v>536</v>
      </c>
      <c r="K291" s="5">
        <v>4</v>
      </c>
      <c r="L291" s="5" t="s">
        <v>1667</v>
      </c>
      <c r="M291" s="5" t="s">
        <v>1668</v>
      </c>
      <c r="N291" s="5" t="s">
        <v>1669</v>
      </c>
      <c r="O291" s="5" t="s">
        <v>1670</v>
      </c>
      <c r="Q291" s="5">
        <v>25396161</v>
      </c>
      <c r="S291" s="5" t="s">
        <v>269</v>
      </c>
      <c r="T291" s="5" t="s">
        <v>270</v>
      </c>
    </row>
    <row r="292" spans="1:20" s="5" customFormat="1" ht="12.75">
      <c r="A292" s="30"/>
      <c r="B292" s="5">
        <v>201</v>
      </c>
      <c r="C292" s="5" t="s">
        <v>1680</v>
      </c>
      <c r="D292" s="16" t="s">
        <v>1681</v>
      </c>
      <c r="E292" s="5">
        <v>2021</v>
      </c>
      <c r="F292" s="5" t="s">
        <v>325</v>
      </c>
      <c r="I292" s="5">
        <v>345</v>
      </c>
      <c r="J292" s="5">
        <v>356</v>
      </c>
      <c r="K292" s="5">
        <v>1</v>
      </c>
      <c r="L292" s="5" t="s">
        <v>1682</v>
      </c>
      <c r="M292" s="5" t="s">
        <v>1683</v>
      </c>
      <c r="N292" s="5" t="s">
        <v>1213</v>
      </c>
      <c r="O292" s="5" t="s">
        <v>1684</v>
      </c>
      <c r="P292" s="5" t="s">
        <v>1685</v>
      </c>
      <c r="Q292" s="5">
        <v>21954356</v>
      </c>
      <c r="R292" s="5">
        <v>9789811599552</v>
      </c>
      <c r="S292" s="5" t="s">
        <v>279</v>
      </c>
      <c r="T292" s="5" t="s">
        <v>270</v>
      </c>
    </row>
    <row r="293" spans="1:20" s="5" customFormat="1" ht="12.75">
      <c r="A293" s="30"/>
      <c r="B293" s="5">
        <v>202</v>
      </c>
      <c r="C293" s="5" t="s">
        <v>1686</v>
      </c>
      <c r="D293" s="16" t="s">
        <v>1687</v>
      </c>
      <c r="E293" s="5">
        <v>2021</v>
      </c>
      <c r="F293" s="5" t="s">
        <v>325</v>
      </c>
      <c r="I293" s="5">
        <v>47</v>
      </c>
      <c r="J293" s="5">
        <v>56</v>
      </c>
      <c r="L293" s="5" t="s">
        <v>1688</v>
      </c>
      <c r="M293" s="5" t="s">
        <v>1689</v>
      </c>
      <c r="N293" s="5" t="s">
        <v>1690</v>
      </c>
      <c r="O293" s="5" t="s">
        <v>1691</v>
      </c>
      <c r="P293" s="5" t="s">
        <v>1692</v>
      </c>
      <c r="Q293" s="5">
        <v>21954356</v>
      </c>
      <c r="R293" s="5">
        <v>9789813346833</v>
      </c>
      <c r="S293" s="5" t="s">
        <v>279</v>
      </c>
      <c r="T293" s="5" t="s">
        <v>270</v>
      </c>
    </row>
    <row r="294" spans="1:20" s="5" customFormat="1" ht="12.75">
      <c r="A294" s="30"/>
      <c r="B294" s="5">
        <v>203</v>
      </c>
      <c r="C294" s="5" t="s">
        <v>1698</v>
      </c>
      <c r="D294" s="16" t="s">
        <v>1699</v>
      </c>
      <c r="E294" s="5">
        <v>2021</v>
      </c>
      <c r="F294" s="5" t="s">
        <v>590</v>
      </c>
      <c r="G294" s="5">
        <v>62</v>
      </c>
      <c r="I294" s="5">
        <v>355</v>
      </c>
      <c r="J294" s="5">
        <v>367</v>
      </c>
      <c r="L294" s="5" t="s">
        <v>1700</v>
      </c>
      <c r="M294" s="5" t="s">
        <v>1701</v>
      </c>
      <c r="N294" s="5" t="s">
        <v>1702</v>
      </c>
      <c r="O294" s="5" t="s">
        <v>1703</v>
      </c>
      <c r="Q294" s="5">
        <v>23674512</v>
      </c>
      <c r="S294" s="5" t="s">
        <v>354</v>
      </c>
      <c r="T294" s="5" t="s">
        <v>270</v>
      </c>
    </row>
    <row r="295" spans="1:20" s="5" customFormat="1" ht="12.75">
      <c r="A295" s="30"/>
      <c r="B295" s="5">
        <v>204</v>
      </c>
      <c r="C295" s="5" t="s">
        <v>656</v>
      </c>
      <c r="D295" s="16" t="s">
        <v>1704</v>
      </c>
      <c r="E295" s="5">
        <v>2021</v>
      </c>
      <c r="F295" s="5" t="s">
        <v>1705</v>
      </c>
      <c r="G295" s="5">
        <v>18</v>
      </c>
      <c r="H295" s="5">
        <v>4</v>
      </c>
      <c r="I295" s="5">
        <v>538</v>
      </c>
      <c r="J295" s="5">
        <v>551</v>
      </c>
      <c r="K295" s="5">
        <v>4</v>
      </c>
      <c r="L295" s="5" t="s">
        <v>1706</v>
      </c>
      <c r="M295" s="5" t="s">
        <v>1707</v>
      </c>
      <c r="N295" s="5" t="s">
        <v>1708</v>
      </c>
      <c r="O295" s="5" t="s">
        <v>1709</v>
      </c>
      <c r="Q295" s="5">
        <v>17550386</v>
      </c>
      <c r="S295" s="5" t="s">
        <v>269</v>
      </c>
      <c r="T295" s="5" t="s">
        <v>270</v>
      </c>
    </row>
    <row r="296" spans="1:20" s="5" customFormat="1" ht="12.75">
      <c r="A296" s="30"/>
      <c r="B296" s="5">
        <v>205</v>
      </c>
      <c r="C296" s="5" t="s">
        <v>1357</v>
      </c>
      <c r="D296" s="16" t="s">
        <v>1710</v>
      </c>
      <c r="E296" s="5">
        <v>2021</v>
      </c>
      <c r="F296" s="5" t="s">
        <v>1711</v>
      </c>
      <c r="G296" s="5">
        <v>13</v>
      </c>
      <c r="H296" s="5">
        <v>1</v>
      </c>
      <c r="I296" s="5">
        <v>75</v>
      </c>
      <c r="J296" s="5">
        <v>87</v>
      </c>
      <c r="K296" s="5">
        <v>1</v>
      </c>
      <c r="L296" s="5" t="s">
        <v>1712</v>
      </c>
      <c r="M296" s="5" t="s">
        <v>1713</v>
      </c>
      <c r="N296" s="5" t="s">
        <v>1714</v>
      </c>
      <c r="O296" s="5" t="s">
        <v>1715</v>
      </c>
      <c r="Q296" s="5" t="s">
        <v>1716</v>
      </c>
      <c r="S296" s="5" t="s">
        <v>269</v>
      </c>
      <c r="T296" s="5" t="s">
        <v>270</v>
      </c>
    </row>
    <row r="297" spans="1:20" s="5" customFormat="1" ht="12.75">
      <c r="A297" s="30"/>
      <c r="B297" s="5">
        <v>206</v>
      </c>
      <c r="C297" s="5" t="s">
        <v>1717</v>
      </c>
      <c r="D297" s="16" t="s">
        <v>1718</v>
      </c>
      <c r="E297" s="5">
        <v>2021</v>
      </c>
      <c r="F297" s="5" t="s">
        <v>325</v>
      </c>
      <c r="I297" s="5">
        <v>147</v>
      </c>
      <c r="J297" s="5">
        <v>158</v>
      </c>
      <c r="L297" s="5" t="s">
        <v>1719</v>
      </c>
      <c r="M297" s="5" t="s">
        <v>1720</v>
      </c>
      <c r="N297" s="5" t="s">
        <v>1213</v>
      </c>
      <c r="O297" s="5" t="s">
        <v>1721</v>
      </c>
      <c r="P297" s="5" t="s">
        <v>506</v>
      </c>
      <c r="Q297" s="5">
        <v>21954356</v>
      </c>
      <c r="R297" s="5">
        <v>9789813343191</v>
      </c>
      <c r="S297" s="5" t="s">
        <v>279</v>
      </c>
      <c r="T297" s="5" t="s">
        <v>270</v>
      </c>
    </row>
    <row r="298" spans="1:20" s="5" customFormat="1" ht="12.75">
      <c r="A298" s="30"/>
      <c r="B298" s="5">
        <v>207</v>
      </c>
      <c r="C298" s="5" t="s">
        <v>1722</v>
      </c>
      <c r="D298" s="16" t="s">
        <v>1723</v>
      </c>
      <c r="E298" s="5">
        <v>2021</v>
      </c>
      <c r="F298" s="5" t="s">
        <v>1705</v>
      </c>
      <c r="G298" s="5">
        <v>18</v>
      </c>
      <c r="H298" s="5">
        <v>3</v>
      </c>
      <c r="I298" s="5">
        <v>398</v>
      </c>
      <c r="J298" s="5">
        <v>416</v>
      </c>
      <c r="K298" s="5">
        <v>1</v>
      </c>
      <c r="L298" s="5" t="s">
        <v>1724</v>
      </c>
      <c r="M298" s="5" t="s">
        <v>1725</v>
      </c>
      <c r="N298" s="5" t="s">
        <v>1726</v>
      </c>
      <c r="O298" s="5" t="s">
        <v>1727</v>
      </c>
      <c r="Q298" s="5">
        <v>17550386</v>
      </c>
      <c r="S298" s="5" t="s">
        <v>269</v>
      </c>
      <c r="T298" s="5" t="s">
        <v>270</v>
      </c>
    </row>
    <row r="299" spans="1:20" s="5" customFormat="1" ht="12.75">
      <c r="A299" s="30"/>
      <c r="B299" s="5">
        <v>208</v>
      </c>
      <c r="C299" s="5" t="s">
        <v>1728</v>
      </c>
      <c r="D299" s="16" t="s">
        <v>1729</v>
      </c>
      <c r="E299" s="5">
        <v>2021</v>
      </c>
      <c r="F299" s="5" t="s">
        <v>590</v>
      </c>
      <c r="G299" s="5">
        <v>57</v>
      </c>
      <c r="I299" s="5">
        <v>819</v>
      </c>
      <c r="J299" s="5">
        <v>830</v>
      </c>
      <c r="K299" s="5">
        <v>1</v>
      </c>
      <c r="L299" s="5" t="s">
        <v>1730</v>
      </c>
      <c r="M299" s="5" t="s">
        <v>1731</v>
      </c>
      <c r="N299" s="5" t="s">
        <v>1732</v>
      </c>
      <c r="O299" s="5" t="s">
        <v>1733</v>
      </c>
      <c r="Q299" s="5">
        <v>23674512</v>
      </c>
      <c r="S299" s="5" t="s">
        <v>354</v>
      </c>
      <c r="T299" s="5" t="s">
        <v>270</v>
      </c>
    </row>
    <row r="300" spans="1:20" s="5" customFormat="1" ht="12.75">
      <c r="A300" s="30"/>
      <c r="B300" s="5">
        <v>209</v>
      </c>
      <c r="C300" s="5" t="s">
        <v>1108</v>
      </c>
      <c r="D300" s="16" t="s">
        <v>1734</v>
      </c>
      <c r="E300" s="5">
        <v>2021</v>
      </c>
      <c r="F300" s="5" t="s">
        <v>590</v>
      </c>
      <c r="G300" s="5">
        <v>57</v>
      </c>
      <c r="I300" s="5">
        <v>749</v>
      </c>
      <c r="J300" s="5">
        <v>759</v>
      </c>
      <c r="K300" s="5">
        <v>2</v>
      </c>
      <c r="L300" s="5" t="s">
        <v>1735</v>
      </c>
      <c r="M300" s="5" t="s">
        <v>1736</v>
      </c>
      <c r="N300" s="5" t="s">
        <v>1032</v>
      </c>
      <c r="O300" s="5" t="s">
        <v>1737</v>
      </c>
      <c r="Q300" s="5">
        <v>23674512</v>
      </c>
      <c r="S300" s="5" t="s">
        <v>354</v>
      </c>
      <c r="T300" s="5" t="s">
        <v>270</v>
      </c>
    </row>
    <row r="301" spans="1:20" s="5" customFormat="1" ht="12.75">
      <c r="A301" s="30"/>
      <c r="B301" s="5">
        <v>210</v>
      </c>
      <c r="C301" s="5" t="s">
        <v>1738</v>
      </c>
      <c r="D301" s="16" t="s">
        <v>1739</v>
      </c>
      <c r="E301" s="5">
        <v>2021</v>
      </c>
      <c r="F301" s="5" t="s">
        <v>325</v>
      </c>
      <c r="I301" s="5">
        <v>565</v>
      </c>
      <c r="J301" s="5">
        <v>573</v>
      </c>
      <c r="K301" s="5">
        <v>1</v>
      </c>
      <c r="L301" s="5" t="s">
        <v>1740</v>
      </c>
      <c r="M301" s="5" t="s">
        <v>1741</v>
      </c>
      <c r="N301" s="5" t="s">
        <v>1742</v>
      </c>
      <c r="O301" s="5" t="s">
        <v>1743</v>
      </c>
      <c r="P301" s="5" t="s">
        <v>1744</v>
      </c>
      <c r="Q301" s="5">
        <v>21954356</v>
      </c>
      <c r="R301" s="5">
        <v>9789811585418</v>
      </c>
      <c r="S301" s="5" t="s">
        <v>279</v>
      </c>
      <c r="T301" s="5" t="s">
        <v>270</v>
      </c>
    </row>
    <row r="302" spans="1:20" s="5" customFormat="1" ht="12.75">
      <c r="A302" s="30"/>
      <c r="B302" s="5">
        <v>211</v>
      </c>
      <c r="C302" s="5" t="s">
        <v>1745</v>
      </c>
      <c r="D302" s="16" t="s">
        <v>1746</v>
      </c>
      <c r="E302" s="5">
        <v>2021</v>
      </c>
      <c r="F302" s="5" t="s">
        <v>325</v>
      </c>
      <c r="I302" s="5">
        <v>865</v>
      </c>
      <c r="J302" s="5">
        <v>875</v>
      </c>
      <c r="K302" s="5">
        <v>2</v>
      </c>
      <c r="L302" s="5" t="s">
        <v>1747</v>
      </c>
      <c r="M302" s="5" t="s">
        <v>1748</v>
      </c>
      <c r="N302" s="5" t="s">
        <v>1749</v>
      </c>
      <c r="O302" s="5" t="s">
        <v>1750</v>
      </c>
      <c r="P302" s="5" t="s">
        <v>1744</v>
      </c>
      <c r="Q302" s="5">
        <v>21954356</v>
      </c>
      <c r="R302" s="5">
        <v>9789811585418</v>
      </c>
      <c r="S302" s="5" t="s">
        <v>279</v>
      </c>
      <c r="T302" s="5" t="s">
        <v>270</v>
      </c>
    </row>
    <row r="303" spans="1:20" s="5" customFormat="1" ht="12.75">
      <c r="A303" s="30"/>
      <c r="B303" s="5">
        <v>212</v>
      </c>
      <c r="C303" s="5" t="s">
        <v>1751</v>
      </c>
      <c r="D303" s="16" t="s">
        <v>1752</v>
      </c>
      <c r="E303" s="5">
        <v>2021</v>
      </c>
      <c r="F303" s="5" t="s">
        <v>325</v>
      </c>
      <c r="I303" s="5">
        <v>729</v>
      </c>
      <c r="J303" s="5">
        <v>735</v>
      </c>
      <c r="K303" s="5">
        <v>1</v>
      </c>
      <c r="L303" s="5" t="s">
        <v>1753</v>
      </c>
      <c r="M303" s="5" t="s">
        <v>1754</v>
      </c>
      <c r="N303" s="5" t="s">
        <v>1749</v>
      </c>
      <c r="O303" s="5" t="s">
        <v>1755</v>
      </c>
      <c r="P303" s="5" t="s">
        <v>1744</v>
      </c>
      <c r="Q303" s="5">
        <v>21954356</v>
      </c>
      <c r="R303" s="5">
        <v>9789811585418</v>
      </c>
      <c r="S303" s="5" t="s">
        <v>279</v>
      </c>
      <c r="T303" s="5" t="s">
        <v>270</v>
      </c>
    </row>
    <row r="304" spans="1:20" s="5" customFormat="1" ht="12.75">
      <c r="A304" s="30"/>
      <c r="B304" s="5">
        <v>213</v>
      </c>
      <c r="C304" s="5" t="s">
        <v>1756</v>
      </c>
      <c r="D304" s="16" t="s">
        <v>1757</v>
      </c>
      <c r="E304" s="5">
        <v>2021</v>
      </c>
      <c r="F304" s="5" t="s">
        <v>325</v>
      </c>
      <c r="I304" s="5">
        <v>247</v>
      </c>
      <c r="J304" s="5">
        <v>256</v>
      </c>
      <c r="K304" s="5">
        <v>1</v>
      </c>
      <c r="L304" s="5" t="s">
        <v>1758</v>
      </c>
      <c r="M304" s="5" t="s">
        <v>1759</v>
      </c>
      <c r="N304" s="5" t="s">
        <v>1760</v>
      </c>
      <c r="O304" s="5" t="s">
        <v>1761</v>
      </c>
      <c r="P304" s="5" t="s">
        <v>1744</v>
      </c>
      <c r="Q304" s="5">
        <v>21954356</v>
      </c>
      <c r="R304" s="5">
        <v>9789811585418</v>
      </c>
      <c r="S304" s="5" t="s">
        <v>279</v>
      </c>
      <c r="T304" s="5" t="s">
        <v>270</v>
      </c>
    </row>
    <row r="305" spans="1:20" s="5" customFormat="1" ht="12.75">
      <c r="A305" s="30"/>
      <c r="B305" s="5">
        <v>214</v>
      </c>
      <c r="C305" s="5" t="s">
        <v>464</v>
      </c>
      <c r="D305" s="16" t="s">
        <v>1762</v>
      </c>
      <c r="E305" s="5">
        <v>2021</v>
      </c>
      <c r="F305" s="5" t="s">
        <v>1763</v>
      </c>
      <c r="G305" s="5">
        <v>11</v>
      </c>
      <c r="H305" s="5">
        <v>1</v>
      </c>
      <c r="I305" s="5">
        <v>1</v>
      </c>
      <c r="J305" s="5">
        <v>20</v>
      </c>
      <c r="K305" s="5">
        <v>2</v>
      </c>
      <c r="L305" s="5" t="s">
        <v>1764</v>
      </c>
      <c r="M305" s="5" t="s">
        <v>1765</v>
      </c>
      <c r="N305" s="5" t="s">
        <v>1766</v>
      </c>
      <c r="O305" s="5" t="s">
        <v>1767</v>
      </c>
      <c r="Q305" s="5">
        <v>17529131</v>
      </c>
      <c r="S305" s="5" t="s">
        <v>269</v>
      </c>
      <c r="T305" s="5" t="s">
        <v>270</v>
      </c>
    </row>
    <row r="306" spans="1:20" s="5" customFormat="1" ht="12.75">
      <c r="A306" s="30"/>
      <c r="B306" s="5">
        <v>215</v>
      </c>
      <c r="C306" s="5" t="s">
        <v>1768</v>
      </c>
      <c r="D306" s="16" t="s">
        <v>1769</v>
      </c>
      <c r="E306" s="5">
        <v>2021</v>
      </c>
      <c r="F306" s="5" t="s">
        <v>1770</v>
      </c>
      <c r="I306" s="5">
        <v>199</v>
      </c>
      <c r="J306" s="5">
        <v>212</v>
      </c>
      <c r="K306" s="5">
        <v>2</v>
      </c>
      <c r="L306" s="5" t="s">
        <v>1771</v>
      </c>
      <c r="M306" s="5" t="s">
        <v>1772</v>
      </c>
      <c r="N306" s="5" t="s">
        <v>1773</v>
      </c>
      <c r="O306" s="5" t="s">
        <v>1774</v>
      </c>
      <c r="Q306" s="5">
        <v>18653529</v>
      </c>
      <c r="S306" s="5" t="s">
        <v>354</v>
      </c>
      <c r="T306" s="5" t="s">
        <v>270</v>
      </c>
    </row>
    <row r="307" spans="1:20" s="5" customFormat="1" ht="12.75">
      <c r="A307" s="30"/>
      <c r="B307" s="5">
        <v>216</v>
      </c>
      <c r="C307" s="5" t="s">
        <v>1775</v>
      </c>
      <c r="D307" s="16" t="s">
        <v>104</v>
      </c>
      <c r="E307" s="5">
        <v>2021</v>
      </c>
      <c r="F307" s="5" t="s">
        <v>1776</v>
      </c>
      <c r="G307" s="5">
        <v>236</v>
      </c>
      <c r="K307" s="5">
        <v>19</v>
      </c>
      <c r="L307" s="5" t="s">
        <v>108</v>
      </c>
      <c r="M307" s="5" t="s">
        <v>1777</v>
      </c>
      <c r="N307" s="5" t="s">
        <v>1778</v>
      </c>
      <c r="O307" s="5" t="s">
        <v>1779</v>
      </c>
      <c r="Q307" s="5">
        <v>1697722</v>
      </c>
      <c r="S307" s="5" t="s">
        <v>735</v>
      </c>
      <c r="T307" s="5" t="s">
        <v>270</v>
      </c>
    </row>
    <row r="308" spans="1:20" s="5" customFormat="1" ht="12.75">
      <c r="A308" s="30"/>
      <c r="B308" s="5">
        <v>217</v>
      </c>
      <c r="C308" s="5" t="s">
        <v>1780</v>
      </c>
      <c r="D308" s="16" t="s">
        <v>1781</v>
      </c>
      <c r="E308" s="5">
        <v>2021</v>
      </c>
      <c r="F308" s="5" t="s">
        <v>424</v>
      </c>
      <c r="G308" s="5">
        <v>683</v>
      </c>
      <c r="I308" s="5">
        <v>229</v>
      </c>
      <c r="J308" s="5">
        <v>237</v>
      </c>
      <c r="K308" s="5">
        <v>2</v>
      </c>
      <c r="L308" s="5" t="s">
        <v>1782</v>
      </c>
      <c r="M308" s="5" t="s">
        <v>1783</v>
      </c>
      <c r="N308" s="5" t="s">
        <v>1784</v>
      </c>
      <c r="O308" s="5" t="s">
        <v>1785</v>
      </c>
      <c r="P308" s="5" t="s">
        <v>429</v>
      </c>
      <c r="Q308" s="5">
        <v>18761100</v>
      </c>
      <c r="R308" s="5">
        <v>9789811568398</v>
      </c>
      <c r="S308" s="5" t="s">
        <v>279</v>
      </c>
      <c r="T308" s="5" t="s">
        <v>270</v>
      </c>
    </row>
    <row r="309" spans="1:20" s="5" customFormat="1" ht="12.75">
      <c r="A309" s="30"/>
      <c r="B309" s="5">
        <v>218</v>
      </c>
      <c r="C309" s="5" t="s">
        <v>1786</v>
      </c>
      <c r="D309" s="16" t="s">
        <v>1787</v>
      </c>
      <c r="E309" s="5">
        <v>2021</v>
      </c>
      <c r="F309" s="5" t="s">
        <v>325</v>
      </c>
      <c r="I309" s="5">
        <v>745</v>
      </c>
      <c r="J309" s="5">
        <v>753</v>
      </c>
      <c r="L309" s="5" t="s">
        <v>1788</v>
      </c>
      <c r="M309" s="5" t="s">
        <v>1789</v>
      </c>
      <c r="N309" s="5" t="s">
        <v>1690</v>
      </c>
      <c r="O309" s="5" t="s">
        <v>1790</v>
      </c>
      <c r="P309" s="5" t="s">
        <v>1791</v>
      </c>
      <c r="Q309" s="5">
        <v>21954356</v>
      </c>
      <c r="R309" s="5">
        <v>9789811554629</v>
      </c>
      <c r="S309" s="5" t="s">
        <v>279</v>
      </c>
      <c r="T309" s="5" t="s">
        <v>270</v>
      </c>
    </row>
    <row r="310" spans="1:20" s="5" customFormat="1" ht="12.75">
      <c r="A310" s="30"/>
      <c r="B310" s="5">
        <v>219</v>
      </c>
      <c r="C310" s="5" t="s">
        <v>385</v>
      </c>
      <c r="D310" s="16" t="s">
        <v>1792</v>
      </c>
      <c r="E310" s="5">
        <v>2021</v>
      </c>
      <c r="F310" s="5" t="s">
        <v>1229</v>
      </c>
      <c r="G310" s="5">
        <v>145</v>
      </c>
      <c r="H310" s="6"/>
      <c r="I310" s="5">
        <v>899</v>
      </c>
      <c r="J310" s="5">
        <v>910</v>
      </c>
      <c r="L310" s="5" t="s">
        <v>1793</v>
      </c>
      <c r="M310" s="5" t="s">
        <v>1794</v>
      </c>
      <c r="N310" s="5" t="s">
        <v>1795</v>
      </c>
      <c r="O310" s="5" t="s">
        <v>1796</v>
      </c>
      <c r="P310" s="5" t="s">
        <v>1797</v>
      </c>
      <c r="Q310" s="5">
        <v>23673370</v>
      </c>
      <c r="R310" s="5">
        <v>9789811573446</v>
      </c>
      <c r="S310" s="5" t="s">
        <v>279</v>
      </c>
      <c r="T310" s="5" t="s">
        <v>270</v>
      </c>
    </row>
    <row r="311" spans="1:20" s="5" customFormat="1" ht="12.75">
      <c r="A311" s="30"/>
      <c r="B311" s="5">
        <v>220</v>
      </c>
      <c r="C311" s="5" t="s">
        <v>1798</v>
      </c>
      <c r="D311" s="16" t="s">
        <v>1799</v>
      </c>
      <c r="E311" s="5">
        <v>2021</v>
      </c>
      <c r="F311" s="5" t="s">
        <v>1800</v>
      </c>
      <c r="G311" s="5">
        <v>163</v>
      </c>
      <c r="I311" s="5">
        <v>1333</v>
      </c>
      <c r="J311" s="5">
        <v>1342</v>
      </c>
      <c r="K311" s="5">
        <v>8</v>
      </c>
      <c r="L311" s="5" t="s">
        <v>1801</v>
      </c>
      <c r="M311" s="5" t="s">
        <v>1802</v>
      </c>
      <c r="N311" s="5" t="s">
        <v>1803</v>
      </c>
      <c r="O311" s="5" t="s">
        <v>1804</v>
      </c>
      <c r="Q311" s="5">
        <v>9601481</v>
      </c>
      <c r="S311" s="5" t="s">
        <v>269</v>
      </c>
      <c r="T311" s="5" t="s">
        <v>270</v>
      </c>
    </row>
    <row r="312" spans="1:20" s="5" customFormat="1" ht="12.75">
      <c r="A312" s="30"/>
      <c r="B312" s="5">
        <v>221</v>
      </c>
      <c r="C312" s="5" t="s">
        <v>1805</v>
      </c>
      <c r="D312" s="16" t="s">
        <v>1806</v>
      </c>
      <c r="E312" s="5">
        <v>2021</v>
      </c>
      <c r="F312" s="5" t="s">
        <v>1807</v>
      </c>
      <c r="G312" s="5">
        <v>11</v>
      </c>
      <c r="H312" s="5">
        <v>2</v>
      </c>
      <c r="I312" s="5">
        <v>9405</v>
      </c>
      <c r="J312" s="5">
        <v>9419</v>
      </c>
      <c r="K312" s="5">
        <v>5</v>
      </c>
      <c r="L312" s="5" t="s">
        <v>1808</v>
      </c>
      <c r="M312" s="5" t="s">
        <v>1809</v>
      </c>
      <c r="N312" s="5" t="s">
        <v>1810</v>
      </c>
      <c r="O312" s="5" t="s">
        <v>1811</v>
      </c>
      <c r="Q312" s="5">
        <v>20695837</v>
      </c>
      <c r="S312" s="5" t="s">
        <v>269</v>
      </c>
      <c r="T312" s="5" t="s">
        <v>270</v>
      </c>
    </row>
    <row r="313" spans="1:20" s="5" customFormat="1" ht="12.75">
      <c r="A313" s="30"/>
      <c r="B313" s="5">
        <v>222</v>
      </c>
      <c r="C313" s="5" t="s">
        <v>1812</v>
      </c>
      <c r="D313" s="16" t="s">
        <v>1813</v>
      </c>
      <c r="E313" s="5">
        <v>2021</v>
      </c>
      <c r="F313" s="5" t="s">
        <v>1814</v>
      </c>
      <c r="G313" s="5">
        <v>63</v>
      </c>
      <c r="H313" s="5">
        <v>4</v>
      </c>
      <c r="I313" s="5">
        <v>349</v>
      </c>
      <c r="J313" s="5">
        <v>362</v>
      </c>
      <c r="K313" s="5">
        <v>1</v>
      </c>
      <c r="L313" s="5" t="s">
        <v>1815</v>
      </c>
      <c r="M313" s="5" t="s">
        <v>1816</v>
      </c>
      <c r="N313" s="5" t="s">
        <v>1817</v>
      </c>
      <c r="O313" s="5" t="s">
        <v>1818</v>
      </c>
      <c r="Q313" s="5">
        <v>194506</v>
      </c>
      <c r="S313" s="5" t="s">
        <v>269</v>
      </c>
      <c r="T313" s="5" t="s">
        <v>270</v>
      </c>
    </row>
    <row r="314" spans="1:20" s="5" customFormat="1" ht="12.75">
      <c r="A314" s="30"/>
      <c r="B314" s="5">
        <v>223</v>
      </c>
      <c r="C314" s="5" t="s">
        <v>1819</v>
      </c>
      <c r="D314" s="16" t="s">
        <v>1820</v>
      </c>
      <c r="E314" s="5">
        <v>2021</v>
      </c>
      <c r="F314" s="5" t="s">
        <v>1814</v>
      </c>
      <c r="G314" s="5">
        <v>63</v>
      </c>
      <c r="H314" s="5">
        <v>3</v>
      </c>
      <c r="I314" s="5">
        <v>219</v>
      </c>
      <c r="J314" s="5">
        <v>230</v>
      </c>
      <c r="L314" s="5" t="s">
        <v>1821</v>
      </c>
      <c r="M314" s="5" t="s">
        <v>1822</v>
      </c>
      <c r="N314" s="5" t="s">
        <v>1823</v>
      </c>
      <c r="O314" s="5" t="s">
        <v>1824</v>
      </c>
      <c r="Q314" s="5">
        <v>194506</v>
      </c>
      <c r="S314" s="5" t="s">
        <v>269</v>
      </c>
      <c r="T314" s="5" t="s">
        <v>270</v>
      </c>
    </row>
    <row r="315" spans="1:20" s="5" customFormat="1" ht="12.75">
      <c r="A315" s="30"/>
      <c r="B315" s="5">
        <v>224</v>
      </c>
      <c r="C315" s="5" t="s">
        <v>1825</v>
      </c>
      <c r="D315" s="16" t="s">
        <v>1826</v>
      </c>
      <c r="E315" s="5">
        <v>2021</v>
      </c>
      <c r="F315" s="5" t="s">
        <v>1210</v>
      </c>
      <c r="G315" s="5">
        <v>43</v>
      </c>
      <c r="H315" s="5">
        <v>16</v>
      </c>
      <c r="I315" s="5">
        <v>1975</v>
      </c>
      <c r="J315" s="5">
        <v>1989</v>
      </c>
      <c r="K315" s="5">
        <v>4</v>
      </c>
      <c r="L315" s="5" t="s">
        <v>1827</v>
      </c>
      <c r="M315" s="5" t="s">
        <v>1828</v>
      </c>
      <c r="N315" s="5" t="s">
        <v>1829</v>
      </c>
      <c r="O315" s="5" t="s">
        <v>1830</v>
      </c>
      <c r="Q315" s="5">
        <v>15567036</v>
      </c>
      <c r="S315" s="5" t="s">
        <v>269</v>
      </c>
      <c r="T315" s="5" t="s">
        <v>270</v>
      </c>
    </row>
    <row r="316" spans="1:20" s="5" customFormat="1" ht="12.75">
      <c r="A316" s="30"/>
      <c r="B316" s="5">
        <v>225</v>
      </c>
      <c r="C316" s="5" t="s">
        <v>1831</v>
      </c>
      <c r="D316" s="16" t="s">
        <v>1832</v>
      </c>
      <c r="E316" s="5">
        <v>2021</v>
      </c>
      <c r="F316" s="5" t="s">
        <v>264</v>
      </c>
      <c r="G316" s="5">
        <v>67</v>
      </c>
      <c r="H316" s="6">
        <v>2</v>
      </c>
      <c r="I316" s="5">
        <v>253</v>
      </c>
      <c r="J316" s="5">
        <v>262</v>
      </c>
      <c r="L316" s="5" t="s">
        <v>1833</v>
      </c>
      <c r="M316" s="5" t="s">
        <v>1834</v>
      </c>
      <c r="N316" s="5" t="s">
        <v>1835</v>
      </c>
      <c r="O316" s="5" t="s">
        <v>1836</v>
      </c>
      <c r="Q316" s="5">
        <v>3772063</v>
      </c>
      <c r="S316" s="5" t="s">
        <v>269</v>
      </c>
      <c r="T316" s="5" t="s">
        <v>270</v>
      </c>
    </row>
    <row r="317" spans="1:20" s="5" customFormat="1" ht="12.75">
      <c r="A317" s="30"/>
      <c r="B317" s="5">
        <v>226</v>
      </c>
      <c r="C317" s="5" t="s">
        <v>1837</v>
      </c>
      <c r="D317" s="16" t="s">
        <v>1838</v>
      </c>
      <c r="E317" s="5">
        <v>2020</v>
      </c>
      <c r="F317" s="5" t="s">
        <v>1036</v>
      </c>
      <c r="G317" s="5">
        <v>1706</v>
      </c>
      <c r="H317" s="5">
        <v>1</v>
      </c>
      <c r="K317" s="5">
        <v>3</v>
      </c>
      <c r="L317" s="5" t="s">
        <v>1839</v>
      </c>
      <c r="M317" s="5" t="s">
        <v>1840</v>
      </c>
      <c r="N317" s="5" t="s">
        <v>1841</v>
      </c>
      <c r="O317" s="5" t="s">
        <v>1842</v>
      </c>
      <c r="P317" s="5" t="s">
        <v>1843</v>
      </c>
      <c r="Q317" s="5">
        <v>17426588</v>
      </c>
      <c r="S317" s="5" t="s">
        <v>279</v>
      </c>
      <c r="T317" s="5" t="s">
        <v>270</v>
      </c>
    </row>
    <row r="318" spans="1:20" s="5" customFormat="1" ht="12.75">
      <c r="A318" s="30"/>
      <c r="B318" s="5">
        <v>227</v>
      </c>
      <c r="C318" s="5" t="s">
        <v>1048</v>
      </c>
      <c r="D318" s="16" t="s">
        <v>1844</v>
      </c>
      <c r="E318" s="5">
        <v>2020</v>
      </c>
      <c r="F318" s="5" t="s">
        <v>1845</v>
      </c>
      <c r="G318" s="5">
        <v>220</v>
      </c>
      <c r="L318" s="5" t="s">
        <v>1846</v>
      </c>
      <c r="M318" s="5" t="s">
        <v>1847</v>
      </c>
      <c r="N318" s="5" t="s">
        <v>1848</v>
      </c>
      <c r="O318" s="5" t="s">
        <v>1849</v>
      </c>
      <c r="P318" s="5" t="s">
        <v>1850</v>
      </c>
      <c r="Q318" s="5">
        <v>25550403</v>
      </c>
      <c r="S318" s="5" t="s">
        <v>279</v>
      </c>
      <c r="T318" s="5" t="s">
        <v>270</v>
      </c>
    </row>
    <row r="319" spans="1:20" s="5" customFormat="1" ht="12.75">
      <c r="A319" s="30"/>
      <c r="B319" s="5">
        <v>228</v>
      </c>
      <c r="C319" s="5" t="s">
        <v>1851</v>
      </c>
      <c r="D319" s="16" t="s">
        <v>1852</v>
      </c>
      <c r="E319" s="5">
        <v>2020</v>
      </c>
      <c r="F319" s="5" t="s">
        <v>1490</v>
      </c>
      <c r="G319" s="5">
        <v>12</v>
      </c>
      <c r="K319" s="5">
        <v>37</v>
      </c>
      <c r="L319" s="5" t="s">
        <v>1853</v>
      </c>
      <c r="M319" s="5" t="s">
        <v>1854</v>
      </c>
      <c r="N319" s="5" t="s">
        <v>1855</v>
      </c>
      <c r="O319" s="5" t="s">
        <v>1856</v>
      </c>
      <c r="Q319" s="5" t="s">
        <v>1495</v>
      </c>
      <c r="S319" s="5" t="s">
        <v>269</v>
      </c>
      <c r="T319" s="5" t="s">
        <v>270</v>
      </c>
    </row>
    <row r="320" spans="1:20" s="5" customFormat="1" ht="12.75">
      <c r="A320" s="30"/>
      <c r="B320" s="5">
        <v>229</v>
      </c>
      <c r="C320" s="5" t="s">
        <v>1008</v>
      </c>
      <c r="D320" s="16" t="s">
        <v>1857</v>
      </c>
      <c r="E320" s="5">
        <v>2020</v>
      </c>
      <c r="F320" s="5" t="s">
        <v>1426</v>
      </c>
      <c r="G320" s="5">
        <v>101</v>
      </c>
      <c r="H320" s="6">
        <v>4</v>
      </c>
      <c r="I320" s="5">
        <v>631</v>
      </c>
      <c r="J320" s="5">
        <v>641</v>
      </c>
      <c r="K320" s="5">
        <v>5</v>
      </c>
      <c r="L320" s="5" t="s">
        <v>1858</v>
      </c>
      <c r="M320" s="5" t="s">
        <v>1859</v>
      </c>
      <c r="N320" s="5" t="s">
        <v>1860</v>
      </c>
      <c r="O320" s="5" t="s">
        <v>1861</v>
      </c>
      <c r="Q320" s="5">
        <v>22502149</v>
      </c>
      <c r="S320" s="5" t="s">
        <v>269</v>
      </c>
      <c r="T320" s="5" t="s">
        <v>270</v>
      </c>
    </row>
    <row r="321" spans="1:20" s="5" customFormat="1" ht="12.75">
      <c r="A321" s="30"/>
      <c r="B321" s="5">
        <v>230</v>
      </c>
      <c r="C321" s="5" t="s">
        <v>1862</v>
      </c>
      <c r="D321" s="16" t="s">
        <v>1863</v>
      </c>
      <c r="E321" s="5">
        <v>2020</v>
      </c>
      <c r="F321" s="5" t="s">
        <v>1131</v>
      </c>
      <c r="G321" s="5">
        <v>6</v>
      </c>
      <c r="H321" s="5">
        <v>4</v>
      </c>
      <c r="I321" s="5">
        <v>2129</v>
      </c>
      <c r="J321" s="5">
        <v>2140</v>
      </c>
      <c r="K321" s="5">
        <v>3</v>
      </c>
      <c r="L321" s="5" t="s">
        <v>1864</v>
      </c>
      <c r="M321" s="5" t="s">
        <v>1865</v>
      </c>
      <c r="N321" s="5" t="s">
        <v>1866</v>
      </c>
      <c r="O321" s="5" t="s">
        <v>1867</v>
      </c>
      <c r="Q321" s="5">
        <v>23636203</v>
      </c>
      <c r="S321" s="5" t="s">
        <v>269</v>
      </c>
      <c r="T321" s="5" t="s">
        <v>270</v>
      </c>
    </row>
    <row r="322" spans="1:20" s="5" customFormat="1" ht="12.75">
      <c r="A322" s="30"/>
      <c r="B322" s="5">
        <v>231</v>
      </c>
      <c r="C322" s="5" t="s">
        <v>1837</v>
      </c>
      <c r="D322" s="16" t="s">
        <v>1868</v>
      </c>
      <c r="E322" s="5">
        <v>2020</v>
      </c>
      <c r="F322" s="5" t="s">
        <v>440</v>
      </c>
      <c r="K322" s="5">
        <v>1</v>
      </c>
      <c r="L322" s="5" t="s">
        <v>1869</v>
      </c>
      <c r="M322" s="5" t="s">
        <v>1870</v>
      </c>
      <c r="N322" s="5" t="s">
        <v>1871</v>
      </c>
      <c r="O322" s="5" t="s">
        <v>1872</v>
      </c>
      <c r="P322" s="5" t="s">
        <v>440</v>
      </c>
      <c r="R322" s="5">
        <v>9781728197449</v>
      </c>
      <c r="S322" s="5" t="s">
        <v>279</v>
      </c>
      <c r="T322" s="5" t="s">
        <v>270</v>
      </c>
    </row>
    <row r="323" spans="1:20" s="5" customFormat="1" ht="12.75">
      <c r="A323" s="30"/>
      <c r="B323" s="5">
        <v>232</v>
      </c>
      <c r="C323" s="5" t="s">
        <v>1873</v>
      </c>
      <c r="D323" s="16" t="s">
        <v>1874</v>
      </c>
      <c r="E323" s="5">
        <v>2020</v>
      </c>
      <c r="F323" s="5" t="s">
        <v>440</v>
      </c>
      <c r="L323" s="5" t="s">
        <v>1875</v>
      </c>
      <c r="M323" s="5" t="s">
        <v>1876</v>
      </c>
      <c r="N323" s="5" t="s">
        <v>1877</v>
      </c>
      <c r="O323" s="5" t="s">
        <v>1878</v>
      </c>
      <c r="P323" s="5" t="s">
        <v>440</v>
      </c>
      <c r="R323" s="5">
        <v>9781728197449</v>
      </c>
      <c r="S323" s="5" t="s">
        <v>279</v>
      </c>
      <c r="T323" s="5" t="s">
        <v>270</v>
      </c>
    </row>
    <row r="324" spans="1:20" s="5" customFormat="1" ht="12.75">
      <c r="A324" s="30"/>
      <c r="B324" s="5">
        <v>233</v>
      </c>
      <c r="C324" s="5" t="s">
        <v>1879</v>
      </c>
      <c r="D324" s="16" t="s">
        <v>1880</v>
      </c>
      <c r="E324" s="5">
        <v>2020</v>
      </c>
      <c r="F324" s="5" t="s">
        <v>440</v>
      </c>
      <c r="K324" s="5">
        <v>2</v>
      </c>
      <c r="L324" s="5" t="s">
        <v>1881</v>
      </c>
      <c r="M324" s="5" t="s">
        <v>1882</v>
      </c>
      <c r="N324" s="5" t="s">
        <v>1883</v>
      </c>
      <c r="O324" s="5" t="s">
        <v>1884</v>
      </c>
      <c r="P324" s="5" t="s">
        <v>440</v>
      </c>
      <c r="R324" s="5">
        <v>9781728197449</v>
      </c>
      <c r="S324" s="5" t="s">
        <v>279</v>
      </c>
      <c r="T324" s="5" t="s">
        <v>270</v>
      </c>
    </row>
    <row r="325" spans="1:20" s="5" customFormat="1" ht="12.75">
      <c r="A325" s="30"/>
      <c r="B325" s="5">
        <v>234</v>
      </c>
      <c r="C325" s="5" t="s">
        <v>1885</v>
      </c>
      <c r="D325" s="16" t="s">
        <v>1886</v>
      </c>
      <c r="E325" s="5">
        <v>2020</v>
      </c>
      <c r="F325" s="5" t="s">
        <v>1887</v>
      </c>
      <c r="G325" s="5">
        <v>203</v>
      </c>
      <c r="I325" s="5">
        <v>292</v>
      </c>
      <c r="J325" s="5">
        <v>308</v>
      </c>
      <c r="K325" s="5">
        <v>7</v>
      </c>
      <c r="L325" s="5" t="s">
        <v>1888</v>
      </c>
      <c r="M325" s="5" t="s">
        <v>1889</v>
      </c>
      <c r="N325" s="5" t="s">
        <v>1890</v>
      </c>
      <c r="O325" s="5" t="s">
        <v>1891</v>
      </c>
      <c r="Q325" s="5">
        <v>19443994</v>
      </c>
      <c r="S325" s="5" t="s">
        <v>269</v>
      </c>
      <c r="T325" s="5" t="s">
        <v>270</v>
      </c>
    </row>
    <row r="326" spans="1:20" s="5" customFormat="1" ht="12.75">
      <c r="A326" s="30"/>
      <c r="B326" s="5">
        <v>235</v>
      </c>
      <c r="C326" s="5" t="s">
        <v>1892</v>
      </c>
      <c r="D326" s="16" t="s">
        <v>1893</v>
      </c>
      <c r="E326" s="5">
        <v>2020</v>
      </c>
      <c r="F326" s="5" t="s">
        <v>1894</v>
      </c>
      <c r="K326" s="5">
        <v>1</v>
      </c>
      <c r="L326" s="5" t="s">
        <v>1895</v>
      </c>
      <c r="M326" s="5" t="s">
        <v>1896</v>
      </c>
      <c r="N326" s="5" t="s">
        <v>1897</v>
      </c>
      <c r="O326" s="5" t="s">
        <v>1898</v>
      </c>
      <c r="P326" s="5" t="s">
        <v>1899</v>
      </c>
      <c r="R326" s="5">
        <v>9781728191805</v>
      </c>
      <c r="S326" s="5" t="s">
        <v>279</v>
      </c>
      <c r="T326" s="5" t="s">
        <v>270</v>
      </c>
    </row>
    <row r="327" spans="1:20" s="5" customFormat="1" ht="12.75">
      <c r="A327" s="30"/>
      <c r="B327" s="5">
        <v>236</v>
      </c>
      <c r="C327" s="5" t="s">
        <v>1900</v>
      </c>
      <c r="D327" s="16" t="s">
        <v>1901</v>
      </c>
      <c r="E327" s="5">
        <v>2020</v>
      </c>
      <c r="F327" s="5" t="s">
        <v>1894</v>
      </c>
      <c r="K327" s="5">
        <v>5</v>
      </c>
      <c r="L327" s="5" t="s">
        <v>1902</v>
      </c>
      <c r="M327" s="5" t="s">
        <v>1903</v>
      </c>
      <c r="N327" s="5" t="s">
        <v>1897</v>
      </c>
      <c r="O327" s="5" t="s">
        <v>1904</v>
      </c>
      <c r="P327" s="5" t="s">
        <v>1899</v>
      </c>
      <c r="R327" s="5">
        <v>9781728191805</v>
      </c>
      <c r="S327" s="5" t="s">
        <v>279</v>
      </c>
      <c r="T327" s="5" t="s">
        <v>270</v>
      </c>
    </row>
    <row r="328" spans="1:20" s="5" customFormat="1" ht="12.75">
      <c r="A328" s="30"/>
      <c r="B328" s="5">
        <v>237</v>
      </c>
      <c r="C328" s="5" t="s">
        <v>1905</v>
      </c>
      <c r="D328" s="16" t="s">
        <v>1906</v>
      </c>
      <c r="E328" s="5">
        <v>2020</v>
      </c>
      <c r="F328" s="5" t="s">
        <v>1907</v>
      </c>
      <c r="G328" s="5">
        <v>232</v>
      </c>
      <c r="K328" s="5">
        <v>3</v>
      </c>
      <c r="L328" s="5" t="s">
        <v>1908</v>
      </c>
      <c r="M328" s="5" t="s">
        <v>1909</v>
      </c>
      <c r="N328" s="5" t="s">
        <v>1910</v>
      </c>
      <c r="O328" s="5" t="s">
        <v>1911</v>
      </c>
      <c r="Q328" s="5">
        <v>93084</v>
      </c>
      <c r="S328" s="5" t="s">
        <v>269</v>
      </c>
      <c r="T328" s="5" t="s">
        <v>270</v>
      </c>
    </row>
    <row r="329" spans="1:20" s="5" customFormat="1" ht="12.75">
      <c r="A329" s="30"/>
      <c r="B329" s="5">
        <v>238</v>
      </c>
      <c r="C329" s="5" t="s">
        <v>1912</v>
      </c>
      <c r="D329" s="16" t="s">
        <v>1913</v>
      </c>
      <c r="E329" s="5">
        <v>2020</v>
      </c>
      <c r="F329" s="5" t="s">
        <v>1914</v>
      </c>
      <c r="L329" s="5" t="s">
        <v>1915</v>
      </c>
      <c r="M329" s="5" t="s">
        <v>1916</v>
      </c>
      <c r="N329" s="5" t="s">
        <v>1917</v>
      </c>
      <c r="O329" s="5" t="s">
        <v>1918</v>
      </c>
      <c r="P329" s="5" t="s">
        <v>1919</v>
      </c>
      <c r="R329" s="5">
        <v>9781728188737</v>
      </c>
      <c r="S329" s="5" t="s">
        <v>279</v>
      </c>
      <c r="T329" s="5" t="s">
        <v>270</v>
      </c>
    </row>
    <row r="330" spans="1:20" s="5" customFormat="1" ht="12.75">
      <c r="A330" s="30"/>
      <c r="B330" s="5">
        <v>239</v>
      </c>
      <c r="C330" s="5" t="s">
        <v>1920</v>
      </c>
      <c r="D330" s="16" t="s">
        <v>1921</v>
      </c>
      <c r="E330" s="5">
        <v>2020</v>
      </c>
      <c r="F330" s="5" t="s">
        <v>1914</v>
      </c>
      <c r="K330" s="5">
        <v>1</v>
      </c>
      <c r="L330" s="5" t="s">
        <v>1922</v>
      </c>
      <c r="M330" s="5" t="s">
        <v>1923</v>
      </c>
      <c r="N330" s="5" t="s">
        <v>1924</v>
      </c>
      <c r="O330" s="5" t="s">
        <v>1925</v>
      </c>
      <c r="P330" s="5" t="s">
        <v>1919</v>
      </c>
      <c r="R330" s="5">
        <v>9781728188737</v>
      </c>
      <c r="S330" s="5" t="s">
        <v>279</v>
      </c>
      <c r="T330" s="5" t="s">
        <v>270</v>
      </c>
    </row>
    <row r="331" spans="1:20" s="5" customFormat="1" ht="12.75">
      <c r="A331" s="30"/>
      <c r="B331" s="5">
        <v>240</v>
      </c>
      <c r="C331" s="5" t="s">
        <v>1920</v>
      </c>
      <c r="D331" s="16" t="s">
        <v>1926</v>
      </c>
      <c r="E331" s="5">
        <v>2020</v>
      </c>
      <c r="F331" s="5" t="s">
        <v>1914</v>
      </c>
      <c r="K331" s="5">
        <v>3</v>
      </c>
      <c r="L331" s="5" t="s">
        <v>1927</v>
      </c>
      <c r="M331" s="5" t="s">
        <v>1928</v>
      </c>
      <c r="N331" s="5" t="s">
        <v>1924</v>
      </c>
      <c r="O331" s="5" t="s">
        <v>1925</v>
      </c>
      <c r="P331" s="5" t="s">
        <v>1919</v>
      </c>
      <c r="R331" s="5">
        <v>9781728188737</v>
      </c>
      <c r="S331" s="5" t="s">
        <v>279</v>
      </c>
      <c r="T331" s="5" t="s">
        <v>270</v>
      </c>
    </row>
    <row r="332" spans="1:20" s="5" customFormat="1" ht="12.75">
      <c r="A332" s="30"/>
      <c r="B332" s="5">
        <v>241</v>
      </c>
      <c r="C332" s="5" t="s">
        <v>1929</v>
      </c>
      <c r="D332" s="16" t="s">
        <v>1930</v>
      </c>
      <c r="E332" s="5">
        <v>2020</v>
      </c>
      <c r="F332" s="5" t="s">
        <v>1931</v>
      </c>
      <c r="I332" s="5">
        <v>162</v>
      </c>
      <c r="J332" s="5">
        <v>167</v>
      </c>
      <c r="K332" s="5">
        <v>1</v>
      </c>
      <c r="L332" s="5" t="s">
        <v>1932</v>
      </c>
      <c r="M332" s="5" t="s">
        <v>1933</v>
      </c>
      <c r="N332" s="5" t="s">
        <v>1934</v>
      </c>
      <c r="O332" s="5" t="s">
        <v>1935</v>
      </c>
      <c r="P332" s="5" t="s">
        <v>1936</v>
      </c>
      <c r="R332" s="5">
        <v>9781728197852</v>
      </c>
      <c r="S332" s="5" t="s">
        <v>279</v>
      </c>
      <c r="T332" s="5" t="s">
        <v>270</v>
      </c>
    </row>
    <row r="333" spans="1:20" s="5" customFormat="1" ht="12.75">
      <c r="A333" s="30"/>
      <c r="B333" s="5">
        <v>242</v>
      </c>
      <c r="C333" s="5" t="s">
        <v>1837</v>
      </c>
      <c r="D333" s="16" t="s">
        <v>1937</v>
      </c>
      <c r="E333" s="5">
        <v>2020</v>
      </c>
      <c r="F333" s="5" t="s">
        <v>1931</v>
      </c>
      <c r="I333" s="5">
        <v>301</v>
      </c>
      <c r="J333" s="5">
        <v>305</v>
      </c>
      <c r="K333" s="5">
        <v>2</v>
      </c>
      <c r="L333" s="5" t="s">
        <v>1938</v>
      </c>
      <c r="M333" s="5" t="s">
        <v>1939</v>
      </c>
      <c r="N333" s="5" t="s">
        <v>1871</v>
      </c>
      <c r="O333" s="5" t="s">
        <v>1872</v>
      </c>
      <c r="P333" s="5" t="s">
        <v>1936</v>
      </c>
      <c r="R333" s="5">
        <v>9781728197852</v>
      </c>
      <c r="S333" s="5" t="s">
        <v>279</v>
      </c>
      <c r="T333" s="5" t="s">
        <v>270</v>
      </c>
    </row>
    <row r="334" spans="1:20" s="5" customFormat="1" ht="12.75">
      <c r="A334" s="30"/>
      <c r="B334" s="5">
        <v>243</v>
      </c>
      <c r="C334" s="5" t="s">
        <v>1940</v>
      </c>
      <c r="D334" s="16" t="s">
        <v>1941</v>
      </c>
      <c r="E334" s="5">
        <v>2020</v>
      </c>
      <c r="F334" s="5" t="s">
        <v>691</v>
      </c>
      <c r="G334" s="5">
        <v>32</v>
      </c>
      <c r="H334" s="5">
        <v>8</v>
      </c>
      <c r="I334" s="5">
        <v>1914</v>
      </c>
      <c r="J334" s="5">
        <v>1920</v>
      </c>
      <c r="L334" s="5" t="s">
        <v>1942</v>
      </c>
      <c r="M334" s="5" t="s">
        <v>1943</v>
      </c>
      <c r="N334" s="5" t="s">
        <v>1944</v>
      </c>
      <c r="O334" s="5" t="s">
        <v>1945</v>
      </c>
      <c r="Q334" s="5">
        <v>9707077</v>
      </c>
      <c r="S334" s="5" t="s">
        <v>269</v>
      </c>
      <c r="T334" s="5" t="s">
        <v>270</v>
      </c>
    </row>
    <row r="335" spans="1:20" s="5" customFormat="1" ht="12.75">
      <c r="A335" s="30"/>
      <c r="B335" s="5">
        <v>244</v>
      </c>
      <c r="C335" s="5" t="s">
        <v>1946</v>
      </c>
      <c r="D335" s="16" t="s">
        <v>1947</v>
      </c>
      <c r="E335" s="5">
        <v>2020</v>
      </c>
      <c r="F335" s="5" t="s">
        <v>771</v>
      </c>
      <c r="G335" s="5">
        <v>101</v>
      </c>
      <c r="H335" s="5">
        <v>4</v>
      </c>
      <c r="I335" s="5">
        <v>651</v>
      </c>
      <c r="J335" s="5">
        <v>659</v>
      </c>
      <c r="K335" s="5">
        <v>1</v>
      </c>
      <c r="L335" s="5" t="s">
        <v>1948</v>
      </c>
      <c r="M335" s="5" t="s">
        <v>1949</v>
      </c>
      <c r="N335" s="5" t="s">
        <v>1950</v>
      </c>
      <c r="O335" s="5" t="s">
        <v>1951</v>
      </c>
      <c r="Q335" s="5">
        <v>22500545</v>
      </c>
      <c r="S335" s="5" t="s">
        <v>269</v>
      </c>
      <c r="T335" s="5" t="s">
        <v>270</v>
      </c>
    </row>
    <row r="336" spans="1:20" s="5" customFormat="1" ht="12.75">
      <c r="A336" s="30"/>
      <c r="B336" s="5">
        <v>245</v>
      </c>
      <c r="C336" s="5" t="s">
        <v>1952</v>
      </c>
      <c r="D336" s="16" t="s">
        <v>1953</v>
      </c>
      <c r="E336" s="5">
        <v>2020</v>
      </c>
      <c r="F336" s="5" t="s">
        <v>1954</v>
      </c>
      <c r="K336" s="5">
        <v>1</v>
      </c>
      <c r="L336" s="5" t="s">
        <v>1955</v>
      </c>
      <c r="M336" s="5" t="s">
        <v>1956</v>
      </c>
      <c r="N336" s="5" t="s">
        <v>1444</v>
      </c>
      <c r="O336" s="5" t="s">
        <v>1957</v>
      </c>
      <c r="P336" s="5" t="s">
        <v>1954</v>
      </c>
      <c r="R336" s="5">
        <v>9781728193397</v>
      </c>
      <c r="S336" s="5" t="s">
        <v>279</v>
      </c>
      <c r="T336" s="5" t="s">
        <v>270</v>
      </c>
    </row>
    <row r="337" spans="1:20" s="5" customFormat="1" ht="12.75">
      <c r="A337" s="30"/>
      <c r="B337" s="5">
        <v>246</v>
      </c>
      <c r="C337" s="5" t="s">
        <v>1958</v>
      </c>
      <c r="D337" s="16" t="s">
        <v>1959</v>
      </c>
      <c r="E337" s="5">
        <v>2020</v>
      </c>
      <c r="F337" s="5" t="s">
        <v>290</v>
      </c>
      <c r="G337" s="5">
        <v>97</v>
      </c>
      <c r="H337" s="5">
        <v>7</v>
      </c>
      <c r="I337" s="5">
        <v>1038</v>
      </c>
      <c r="J337" s="5">
        <v>1042</v>
      </c>
      <c r="K337" s="5">
        <v>1</v>
      </c>
      <c r="M337" s="5" t="s">
        <v>1960</v>
      </c>
      <c r="N337" s="5" t="s">
        <v>1961</v>
      </c>
      <c r="O337" s="5" t="s">
        <v>1962</v>
      </c>
      <c r="Q337" s="5">
        <v>194522</v>
      </c>
      <c r="S337" s="5" t="s">
        <v>735</v>
      </c>
      <c r="T337" s="5" t="s">
        <v>270</v>
      </c>
    </row>
    <row r="338" spans="1:20" s="5" customFormat="1" ht="12.75">
      <c r="A338" s="30"/>
      <c r="B338" s="5">
        <v>247</v>
      </c>
      <c r="C338" s="5" t="s">
        <v>1929</v>
      </c>
      <c r="D338" s="16" t="s">
        <v>1963</v>
      </c>
      <c r="E338" s="5">
        <v>2020</v>
      </c>
      <c r="F338" s="5" t="s">
        <v>1964</v>
      </c>
      <c r="L338" s="5" t="s">
        <v>1965</v>
      </c>
      <c r="M338" s="5" t="s">
        <v>1966</v>
      </c>
      <c r="N338" s="5" t="s">
        <v>1934</v>
      </c>
      <c r="O338" s="5" t="s">
        <v>1935</v>
      </c>
      <c r="P338" s="5" t="s">
        <v>1967</v>
      </c>
      <c r="R338" s="5">
        <v>9781728168289</v>
      </c>
      <c r="S338" s="5" t="s">
        <v>279</v>
      </c>
      <c r="T338" s="5" t="s">
        <v>270</v>
      </c>
    </row>
    <row r="339" spans="1:20" s="5" customFormat="1" ht="12.75">
      <c r="A339" s="30"/>
      <c r="B339" s="5">
        <v>248</v>
      </c>
      <c r="C339" s="5" t="s">
        <v>1567</v>
      </c>
      <c r="D339" s="16" t="s">
        <v>1968</v>
      </c>
      <c r="E339" s="5">
        <v>2020</v>
      </c>
      <c r="F339" s="5" t="s">
        <v>1969</v>
      </c>
      <c r="G339" s="5">
        <v>13</v>
      </c>
      <c r="H339" s="5">
        <v>3</v>
      </c>
      <c r="I339" s="5">
        <v>1644</v>
      </c>
      <c r="J339" s="5">
        <v>1652</v>
      </c>
      <c r="K339" s="5">
        <v>2</v>
      </c>
      <c r="L339" s="5" t="s">
        <v>1970</v>
      </c>
      <c r="M339" s="5" t="s">
        <v>1971</v>
      </c>
      <c r="N339" s="5" t="s">
        <v>1972</v>
      </c>
      <c r="O339" s="5" t="s">
        <v>1973</v>
      </c>
      <c r="Q339" s="5">
        <v>9741496</v>
      </c>
      <c r="S339" s="5" t="s">
        <v>269</v>
      </c>
      <c r="T339" s="5" t="s">
        <v>270</v>
      </c>
    </row>
    <row r="340" spans="1:20" s="5" customFormat="1" ht="12.75">
      <c r="A340" s="30"/>
      <c r="B340" s="5">
        <v>249</v>
      </c>
      <c r="C340" s="5" t="s">
        <v>1974</v>
      </c>
      <c r="D340" s="16" t="s">
        <v>1975</v>
      </c>
      <c r="E340" s="5">
        <v>2020</v>
      </c>
      <c r="F340" s="5" t="s">
        <v>1976</v>
      </c>
      <c r="G340" s="5">
        <v>26</v>
      </c>
      <c r="K340" s="5">
        <v>3</v>
      </c>
      <c r="L340" s="5" t="s">
        <v>1977</v>
      </c>
      <c r="M340" s="5" t="s">
        <v>1978</v>
      </c>
      <c r="N340" s="5" t="s">
        <v>1979</v>
      </c>
      <c r="O340" s="5" t="s">
        <v>1980</v>
      </c>
      <c r="Q340" s="5">
        <v>18788181</v>
      </c>
      <c r="S340" s="5" t="s">
        <v>269</v>
      </c>
      <c r="T340" s="5" t="s">
        <v>270</v>
      </c>
    </row>
    <row r="341" spans="1:20" s="5" customFormat="1" ht="12.75">
      <c r="A341" s="30"/>
      <c r="B341" s="5">
        <v>250</v>
      </c>
      <c r="C341" s="5" t="s">
        <v>1981</v>
      </c>
      <c r="D341" s="16" t="s">
        <v>1982</v>
      </c>
      <c r="E341" s="5">
        <v>2020</v>
      </c>
      <c r="F341" s="5" t="s">
        <v>1983</v>
      </c>
      <c r="G341" s="5">
        <v>39</v>
      </c>
      <c r="H341" s="5">
        <v>4</v>
      </c>
      <c r="K341" s="5">
        <v>3</v>
      </c>
      <c r="L341" s="5" t="s">
        <v>1984</v>
      </c>
      <c r="M341" s="5" t="s">
        <v>1985</v>
      </c>
      <c r="N341" s="5" t="s">
        <v>1986</v>
      </c>
      <c r="O341" s="5" t="s">
        <v>1987</v>
      </c>
      <c r="Q341" s="5">
        <v>19447442</v>
      </c>
      <c r="S341" s="5" t="s">
        <v>269</v>
      </c>
      <c r="T341" s="5" t="s">
        <v>270</v>
      </c>
    </row>
    <row r="342" spans="1:20" s="5" customFormat="1" ht="12.75">
      <c r="A342" s="30"/>
      <c r="B342" s="5">
        <v>251</v>
      </c>
      <c r="C342" s="5" t="s">
        <v>1990</v>
      </c>
      <c r="D342" s="16" t="s">
        <v>128</v>
      </c>
      <c r="E342" s="5">
        <v>2020</v>
      </c>
      <c r="F342" s="5" t="s">
        <v>1991</v>
      </c>
      <c r="G342" s="5">
        <v>517</v>
      </c>
      <c r="K342" s="5">
        <v>18</v>
      </c>
      <c r="L342" s="5" t="s">
        <v>132</v>
      </c>
      <c r="M342" s="5" t="s">
        <v>1992</v>
      </c>
      <c r="N342" s="5" t="s">
        <v>1993</v>
      </c>
      <c r="O342" s="5" t="s">
        <v>1994</v>
      </c>
      <c r="Q342" s="5">
        <v>1694332</v>
      </c>
      <c r="S342" s="5" t="s">
        <v>269</v>
      </c>
      <c r="T342" s="5" t="s">
        <v>270</v>
      </c>
    </row>
    <row r="343" spans="1:20" s="5" customFormat="1" ht="12.75">
      <c r="A343" s="30"/>
      <c r="B343" s="5">
        <v>252</v>
      </c>
      <c r="C343" s="5" t="s">
        <v>1885</v>
      </c>
      <c r="D343" s="16" t="s">
        <v>150</v>
      </c>
      <c r="E343" s="5">
        <v>2020</v>
      </c>
      <c r="F343" s="5" t="s">
        <v>998</v>
      </c>
      <c r="G343" s="5">
        <v>10</v>
      </c>
      <c r="H343" s="5">
        <v>6</v>
      </c>
      <c r="K343" s="5">
        <v>11</v>
      </c>
      <c r="L343" s="5" t="s">
        <v>153</v>
      </c>
      <c r="M343" s="5" t="s">
        <v>3618</v>
      </c>
      <c r="N343" s="5" t="s">
        <v>1890</v>
      </c>
      <c r="O343" s="5" t="s">
        <v>1891</v>
      </c>
      <c r="Q343" s="5">
        <v>21905487</v>
      </c>
      <c r="S343" s="5" t="s">
        <v>269</v>
      </c>
      <c r="T343" s="5" t="s">
        <v>270</v>
      </c>
    </row>
    <row r="344" spans="1:20" s="5" customFormat="1" ht="12.75">
      <c r="A344" s="30"/>
      <c r="B344" s="5">
        <v>253</v>
      </c>
      <c r="C344" s="5" t="s">
        <v>1321</v>
      </c>
      <c r="D344" s="16" t="s">
        <v>1995</v>
      </c>
      <c r="E344" s="5">
        <v>2020</v>
      </c>
      <c r="F344" s="5" t="s">
        <v>1996</v>
      </c>
      <c r="I344" s="5">
        <v>275</v>
      </c>
      <c r="J344" s="5">
        <v>279</v>
      </c>
      <c r="K344" s="5">
        <v>6</v>
      </c>
      <c r="L344" s="5" t="s">
        <v>1997</v>
      </c>
      <c r="M344" s="5" t="s">
        <v>1998</v>
      </c>
      <c r="N344" s="5" t="s">
        <v>1999</v>
      </c>
      <c r="O344" s="5" t="s">
        <v>2000</v>
      </c>
      <c r="P344" s="5" t="s">
        <v>2001</v>
      </c>
      <c r="R344" s="5">
        <v>9781728153711</v>
      </c>
      <c r="S344" s="5" t="s">
        <v>279</v>
      </c>
      <c r="T344" s="5" t="s">
        <v>270</v>
      </c>
    </row>
    <row r="345" spans="1:20" s="5" customFormat="1" ht="12.75">
      <c r="A345" s="30"/>
      <c r="B345" s="5">
        <v>254</v>
      </c>
      <c r="C345" s="5" t="s">
        <v>2002</v>
      </c>
      <c r="D345" s="16" t="s">
        <v>2003</v>
      </c>
      <c r="E345" s="5">
        <v>2020</v>
      </c>
      <c r="F345" s="5" t="s">
        <v>1996</v>
      </c>
      <c r="I345" s="5">
        <v>630</v>
      </c>
      <c r="J345" s="5">
        <v>634</v>
      </c>
      <c r="L345" s="5" t="s">
        <v>2004</v>
      </c>
      <c r="M345" s="5" t="s">
        <v>2005</v>
      </c>
      <c r="N345" s="5" t="s">
        <v>1318</v>
      </c>
      <c r="O345" s="5" t="s">
        <v>2006</v>
      </c>
      <c r="P345" s="5" t="s">
        <v>2001</v>
      </c>
      <c r="R345" s="5">
        <v>9781728153711</v>
      </c>
      <c r="S345" s="5" t="s">
        <v>279</v>
      </c>
      <c r="T345" s="5" t="s">
        <v>270</v>
      </c>
    </row>
    <row r="346" spans="1:20" s="5" customFormat="1" ht="12.75">
      <c r="A346" s="30"/>
      <c r="B346" s="5">
        <v>255</v>
      </c>
      <c r="C346" s="5" t="s">
        <v>2007</v>
      </c>
      <c r="D346" s="16" t="s">
        <v>2008</v>
      </c>
      <c r="E346" s="5">
        <v>2020</v>
      </c>
      <c r="F346" s="5" t="s">
        <v>2009</v>
      </c>
      <c r="L346" s="5" t="s">
        <v>2010</v>
      </c>
      <c r="M346" s="5" t="s">
        <v>2011</v>
      </c>
      <c r="N346" s="5" t="s">
        <v>1444</v>
      </c>
      <c r="O346" s="5" t="s">
        <v>2012</v>
      </c>
      <c r="P346" s="5" t="s">
        <v>2009</v>
      </c>
      <c r="R346" s="5">
        <v>9781728162218</v>
      </c>
      <c r="S346" s="5" t="s">
        <v>279</v>
      </c>
      <c r="T346" s="5" t="s">
        <v>270</v>
      </c>
    </row>
    <row r="347" spans="1:20" s="5" customFormat="1" ht="12.75">
      <c r="A347" s="30"/>
      <c r="B347" s="5">
        <v>256</v>
      </c>
      <c r="C347" s="5" t="s">
        <v>2013</v>
      </c>
      <c r="D347" s="16" t="s">
        <v>2014</v>
      </c>
      <c r="E347" s="5">
        <v>2020</v>
      </c>
      <c r="F347" s="5" t="s">
        <v>2009</v>
      </c>
      <c r="K347" s="5">
        <v>1</v>
      </c>
      <c r="L347" s="5" t="s">
        <v>2015</v>
      </c>
      <c r="M347" s="5" t="s">
        <v>2016</v>
      </c>
      <c r="N347" s="5" t="s">
        <v>1444</v>
      </c>
      <c r="O347" s="5" t="s">
        <v>2017</v>
      </c>
      <c r="P347" s="5" t="s">
        <v>2009</v>
      </c>
      <c r="R347" s="5">
        <v>9781728162218</v>
      </c>
      <c r="S347" s="5" t="s">
        <v>279</v>
      </c>
      <c r="T347" s="5" t="s">
        <v>270</v>
      </c>
    </row>
    <row r="348" spans="1:20" s="5" customFormat="1" ht="12.75">
      <c r="A348" s="30"/>
      <c r="B348" s="5">
        <v>257</v>
      </c>
      <c r="C348" s="5" t="s">
        <v>2018</v>
      </c>
      <c r="D348" s="16" t="s">
        <v>2019</v>
      </c>
      <c r="E348" s="5">
        <v>2020</v>
      </c>
      <c r="F348" s="5" t="s">
        <v>2020</v>
      </c>
      <c r="G348" s="5">
        <v>10</v>
      </c>
      <c r="H348" s="5">
        <v>6</v>
      </c>
      <c r="K348" s="5">
        <v>110</v>
      </c>
      <c r="L348" s="5" t="s">
        <v>31</v>
      </c>
      <c r="M348" s="5" t="s">
        <v>2021</v>
      </c>
      <c r="N348" s="5" t="s">
        <v>2022</v>
      </c>
      <c r="O348" s="5" t="s">
        <v>2023</v>
      </c>
      <c r="Q348" s="5">
        <v>20754418</v>
      </c>
      <c r="S348" s="5" t="s">
        <v>269</v>
      </c>
      <c r="T348" s="5" t="s">
        <v>270</v>
      </c>
    </row>
    <row r="349" spans="1:20" s="5" customFormat="1" ht="12.75">
      <c r="A349" s="30"/>
      <c r="B349" s="5">
        <v>258</v>
      </c>
      <c r="C349" s="5" t="s">
        <v>1508</v>
      </c>
      <c r="D349" s="16" t="s">
        <v>225</v>
      </c>
      <c r="E349" s="5">
        <v>2020</v>
      </c>
      <c r="F349" s="5" t="s">
        <v>2024</v>
      </c>
      <c r="G349" s="5">
        <v>30</v>
      </c>
      <c r="K349" s="5">
        <v>8</v>
      </c>
      <c r="L349" s="5" t="s">
        <v>227</v>
      </c>
      <c r="M349" s="5" t="s">
        <v>2025</v>
      </c>
      <c r="N349" s="5" t="s">
        <v>2026</v>
      </c>
      <c r="O349" s="5" t="s">
        <v>2027</v>
      </c>
      <c r="Q349" s="5">
        <v>23523409</v>
      </c>
      <c r="S349" s="5" t="s">
        <v>2028</v>
      </c>
      <c r="T349" s="5" t="s">
        <v>270</v>
      </c>
    </row>
    <row r="350" spans="1:20" s="5" customFormat="1" ht="12.75">
      <c r="A350" s="30"/>
      <c r="B350" s="5">
        <v>259</v>
      </c>
      <c r="C350" s="5" t="s">
        <v>2029</v>
      </c>
      <c r="D350" s="16" t="s">
        <v>221</v>
      </c>
      <c r="E350" s="5">
        <v>2020</v>
      </c>
      <c r="F350" s="5" t="s">
        <v>2030</v>
      </c>
      <c r="G350" s="5">
        <v>49</v>
      </c>
      <c r="H350" s="5">
        <v>6</v>
      </c>
      <c r="I350" s="5">
        <v>3972</v>
      </c>
      <c r="J350" s="5">
        <v>3981</v>
      </c>
      <c r="K350" s="5">
        <v>7</v>
      </c>
      <c r="L350" s="5" t="s">
        <v>224</v>
      </c>
      <c r="M350" s="5" t="s">
        <v>2031</v>
      </c>
      <c r="N350" s="5" t="s">
        <v>2032</v>
      </c>
      <c r="O350" s="5" t="s">
        <v>2033</v>
      </c>
      <c r="Q350" s="5">
        <v>3615235</v>
      </c>
      <c r="S350" s="5" t="s">
        <v>269</v>
      </c>
      <c r="T350" s="5" t="s">
        <v>270</v>
      </c>
    </row>
    <row r="351" spans="1:20" s="5" customFormat="1" ht="12.75">
      <c r="A351" s="30"/>
      <c r="B351" s="5">
        <v>260</v>
      </c>
      <c r="C351" s="5" t="s">
        <v>2034</v>
      </c>
      <c r="D351" s="16" t="s">
        <v>2035</v>
      </c>
      <c r="E351" s="5">
        <v>2020</v>
      </c>
      <c r="F351" s="5" t="s">
        <v>691</v>
      </c>
      <c r="G351" s="5">
        <v>32</v>
      </c>
      <c r="H351" s="5">
        <v>5</v>
      </c>
      <c r="I351" s="5">
        <v>1255</v>
      </c>
      <c r="J351" s="5">
        <v>1258</v>
      </c>
      <c r="L351" s="5" t="s">
        <v>2036</v>
      </c>
      <c r="M351" s="5" t="s">
        <v>2037</v>
      </c>
      <c r="N351" s="5" t="s">
        <v>2038</v>
      </c>
      <c r="O351" s="5" t="s">
        <v>2039</v>
      </c>
      <c r="Q351" s="5">
        <v>9707077</v>
      </c>
      <c r="S351" s="5" t="s">
        <v>269</v>
      </c>
      <c r="T351" s="5" t="s">
        <v>270</v>
      </c>
    </row>
    <row r="352" spans="1:20" s="5" customFormat="1" ht="12.75">
      <c r="A352" s="30"/>
      <c r="B352" s="5">
        <v>261</v>
      </c>
      <c r="C352" s="5" t="s">
        <v>1905</v>
      </c>
      <c r="D352" s="16" t="s">
        <v>2040</v>
      </c>
      <c r="E352" s="5">
        <v>2020</v>
      </c>
      <c r="F352" s="5" t="s">
        <v>1907</v>
      </c>
      <c r="G352" s="5">
        <v>228</v>
      </c>
      <c r="K352" s="5">
        <v>2</v>
      </c>
      <c r="L352" s="5" t="s">
        <v>2041</v>
      </c>
      <c r="M352" s="5" t="s">
        <v>2042</v>
      </c>
      <c r="N352" s="5" t="s">
        <v>1910</v>
      </c>
      <c r="O352" s="5" t="s">
        <v>1911</v>
      </c>
      <c r="Q352" s="5">
        <v>93084</v>
      </c>
      <c r="S352" s="5" t="s">
        <v>269</v>
      </c>
      <c r="T352" s="5" t="s">
        <v>270</v>
      </c>
    </row>
    <row r="353" spans="1:20" s="5" customFormat="1" ht="12.75">
      <c r="A353" s="30"/>
      <c r="B353" s="5">
        <v>262</v>
      </c>
      <c r="C353" s="5" t="s">
        <v>2043</v>
      </c>
      <c r="D353" s="16" t="s">
        <v>2044</v>
      </c>
      <c r="E353" s="5">
        <v>2020</v>
      </c>
      <c r="F353" s="5" t="s">
        <v>2045</v>
      </c>
      <c r="G353" s="5">
        <v>24</v>
      </c>
      <c r="H353" s="5">
        <v>4</v>
      </c>
      <c r="I353" s="5">
        <v>16</v>
      </c>
      <c r="J353" s="5">
        <v>24</v>
      </c>
      <c r="K353" s="5">
        <v>1</v>
      </c>
      <c r="M353" s="5" t="s">
        <v>2046</v>
      </c>
      <c r="N353" s="5" t="s">
        <v>2047</v>
      </c>
      <c r="O353" s="5" t="s">
        <v>2048</v>
      </c>
      <c r="Q353" s="5">
        <v>9720626</v>
      </c>
      <c r="S353" s="5" t="s">
        <v>269</v>
      </c>
      <c r="T353" s="5" t="s">
        <v>270</v>
      </c>
    </row>
    <row r="354" spans="1:20" s="5" customFormat="1" ht="12.75">
      <c r="A354" s="30"/>
      <c r="B354" s="5">
        <v>263</v>
      </c>
      <c r="C354" s="5" t="s">
        <v>2049</v>
      </c>
      <c r="D354" s="16" t="s">
        <v>228</v>
      </c>
      <c r="E354" s="5">
        <v>2020</v>
      </c>
      <c r="F354" s="5" t="s">
        <v>2050</v>
      </c>
      <c r="G354" s="5">
        <v>8</v>
      </c>
      <c r="H354" s="5">
        <v>2</v>
      </c>
      <c r="K354" s="5">
        <v>8</v>
      </c>
      <c r="L354" s="5" t="s">
        <v>231</v>
      </c>
      <c r="M354" s="5" t="s">
        <v>2051</v>
      </c>
      <c r="N354" s="5" t="s">
        <v>2052</v>
      </c>
      <c r="O354" s="5" t="s">
        <v>2053</v>
      </c>
      <c r="Q354" s="5">
        <v>22133437</v>
      </c>
      <c r="S354" s="5" t="s">
        <v>269</v>
      </c>
      <c r="T354" s="5" t="s">
        <v>270</v>
      </c>
    </row>
    <row r="355" spans="1:20" s="5" customFormat="1" ht="12.75">
      <c r="A355" s="30"/>
      <c r="B355" s="5">
        <v>264</v>
      </c>
      <c r="C355" s="5" t="s">
        <v>915</v>
      </c>
      <c r="D355" s="16" t="s">
        <v>114</v>
      </c>
      <c r="E355" s="5">
        <v>2020</v>
      </c>
      <c r="F355" s="5" t="s">
        <v>2054</v>
      </c>
      <c r="G355" s="5">
        <v>29</v>
      </c>
      <c r="H355" s="6">
        <v>2</v>
      </c>
      <c r="I355" s="5">
        <v>298</v>
      </c>
      <c r="J355" s="5">
        <v>322</v>
      </c>
      <c r="K355" s="5">
        <v>26</v>
      </c>
      <c r="L355" s="5" t="s">
        <v>118</v>
      </c>
      <c r="M355" s="5" t="s">
        <v>2055</v>
      </c>
      <c r="N355" s="5" t="s">
        <v>2056</v>
      </c>
      <c r="O355" s="5" t="s">
        <v>2057</v>
      </c>
      <c r="Q355" s="5">
        <v>10032169</v>
      </c>
      <c r="S355" s="5" t="s">
        <v>269</v>
      </c>
      <c r="T355" s="5" t="s">
        <v>270</v>
      </c>
    </row>
    <row r="356" spans="1:20" s="5" customFormat="1" ht="12.75">
      <c r="A356" s="30"/>
      <c r="B356" s="5">
        <v>265</v>
      </c>
      <c r="C356" s="5" t="s">
        <v>2058</v>
      </c>
      <c r="D356" s="16" t="s">
        <v>2059</v>
      </c>
      <c r="E356" s="5">
        <v>2020</v>
      </c>
      <c r="F356" s="5" t="s">
        <v>1131</v>
      </c>
      <c r="G356" s="5">
        <v>6</v>
      </c>
      <c r="H356" s="5">
        <v>1</v>
      </c>
      <c r="I356" s="5">
        <v>39</v>
      </c>
      <c r="J356" s="5">
        <v>49</v>
      </c>
      <c r="K356" s="5">
        <v>3</v>
      </c>
      <c r="L356" s="5" t="s">
        <v>2060</v>
      </c>
      <c r="M356" s="5" t="s">
        <v>2061</v>
      </c>
      <c r="N356" s="5" t="s">
        <v>2062</v>
      </c>
      <c r="O356" s="5" t="s">
        <v>2063</v>
      </c>
      <c r="Q356" s="5">
        <v>23636203</v>
      </c>
      <c r="S356" s="5" t="s">
        <v>269</v>
      </c>
      <c r="T356" s="5" t="s">
        <v>270</v>
      </c>
    </row>
    <row r="357" spans="1:20" s="5" customFormat="1" ht="12.75">
      <c r="A357" s="30"/>
      <c r="B357" s="5">
        <v>266</v>
      </c>
      <c r="C357" s="5" t="s">
        <v>1508</v>
      </c>
      <c r="D357" s="16" t="s">
        <v>199</v>
      </c>
      <c r="E357" s="5">
        <v>2020</v>
      </c>
      <c r="F357" s="5" t="s">
        <v>2064</v>
      </c>
      <c r="G357" s="5">
        <v>2</v>
      </c>
      <c r="H357" s="5">
        <v>3</v>
      </c>
      <c r="K357" s="5">
        <v>10</v>
      </c>
      <c r="L357" s="5" t="s">
        <v>203</v>
      </c>
      <c r="M357" s="5" t="s">
        <v>2065</v>
      </c>
      <c r="N357" s="5" t="s">
        <v>2026</v>
      </c>
      <c r="O357" s="5" t="s">
        <v>2027</v>
      </c>
      <c r="Q357" s="5">
        <v>25233971</v>
      </c>
      <c r="S357" s="5" t="s">
        <v>269</v>
      </c>
      <c r="T357" s="5" t="s">
        <v>270</v>
      </c>
    </row>
    <row r="358" spans="1:20" s="5" customFormat="1" ht="12.75">
      <c r="A358" s="30"/>
      <c r="B358" s="5">
        <v>267</v>
      </c>
      <c r="C358" s="5" t="s">
        <v>2066</v>
      </c>
      <c r="D358" s="16" t="s">
        <v>2067</v>
      </c>
      <c r="E358" s="5">
        <v>2020</v>
      </c>
      <c r="F358" s="5" t="s">
        <v>1394</v>
      </c>
      <c r="G358" s="5">
        <v>80</v>
      </c>
      <c r="H358" s="5">
        <v>2</v>
      </c>
      <c r="I358" s="5">
        <v>159</v>
      </c>
      <c r="J358" s="5">
        <v>165</v>
      </c>
      <c r="K358" s="5">
        <v>6</v>
      </c>
      <c r="M358" s="5" t="s">
        <v>2068</v>
      </c>
      <c r="N358" s="5" t="s">
        <v>2069</v>
      </c>
      <c r="O358" s="5" t="s">
        <v>2070</v>
      </c>
      <c r="Q358" s="5">
        <v>224456</v>
      </c>
      <c r="S358" s="5" t="s">
        <v>269</v>
      </c>
      <c r="T358" s="5" t="s">
        <v>270</v>
      </c>
    </row>
    <row r="359" spans="1:20" s="5" customFormat="1" ht="12.75">
      <c r="A359" s="30"/>
      <c r="B359" s="5">
        <v>268</v>
      </c>
      <c r="C359" s="5" t="s">
        <v>1451</v>
      </c>
      <c r="D359" s="16" t="s">
        <v>2071</v>
      </c>
      <c r="E359" s="5">
        <v>2020</v>
      </c>
      <c r="F359" s="5" t="s">
        <v>2072</v>
      </c>
      <c r="I359" s="5">
        <v>173</v>
      </c>
      <c r="J359" s="5">
        <v>177</v>
      </c>
      <c r="K359" s="5">
        <v>2</v>
      </c>
      <c r="L359" s="5" t="s">
        <v>2073</v>
      </c>
      <c r="M359" s="5" t="s">
        <v>2074</v>
      </c>
      <c r="N359" s="5" t="s">
        <v>2075</v>
      </c>
      <c r="O359" s="5" t="s">
        <v>2076</v>
      </c>
      <c r="P359" s="5" t="s">
        <v>2077</v>
      </c>
      <c r="R359" s="5">
        <v>9781728158464</v>
      </c>
      <c r="S359" s="5" t="s">
        <v>279</v>
      </c>
      <c r="T359" s="5" t="s">
        <v>270</v>
      </c>
    </row>
    <row r="360" spans="1:20" s="5" customFormat="1" ht="12.75">
      <c r="A360" s="30"/>
      <c r="B360" s="5">
        <v>269</v>
      </c>
      <c r="C360" s="5" t="s">
        <v>1912</v>
      </c>
      <c r="D360" s="16" t="s">
        <v>2078</v>
      </c>
      <c r="E360" s="5">
        <v>2020</v>
      </c>
      <c r="F360" s="5" t="s">
        <v>2072</v>
      </c>
      <c r="I360" s="5">
        <v>370</v>
      </c>
      <c r="J360" s="5">
        <v>375</v>
      </c>
      <c r="K360" s="5">
        <v>1</v>
      </c>
      <c r="L360" s="5" t="s">
        <v>2079</v>
      </c>
      <c r="M360" s="5" t="s">
        <v>2080</v>
      </c>
      <c r="N360" s="5" t="s">
        <v>2081</v>
      </c>
      <c r="O360" s="5" t="s">
        <v>2082</v>
      </c>
      <c r="P360" s="5" t="s">
        <v>2077</v>
      </c>
      <c r="R360" s="5">
        <v>9781728158464</v>
      </c>
      <c r="S360" s="5" t="s">
        <v>279</v>
      </c>
      <c r="T360" s="5" t="s">
        <v>270</v>
      </c>
    </row>
    <row r="361" spans="1:20" s="5" customFormat="1" ht="12.75">
      <c r="A361" s="30"/>
      <c r="B361" s="5">
        <v>270</v>
      </c>
      <c r="C361" s="5" t="s">
        <v>1202</v>
      </c>
      <c r="D361" s="16" t="s">
        <v>2083</v>
      </c>
      <c r="E361" s="5">
        <v>2020</v>
      </c>
      <c r="F361" s="5" t="s">
        <v>2084</v>
      </c>
      <c r="H361" s="6"/>
      <c r="I361" s="5">
        <v>122</v>
      </c>
      <c r="J361" s="5">
        <v>125</v>
      </c>
      <c r="K361" s="5">
        <v>2</v>
      </c>
      <c r="L361" s="5" t="s">
        <v>2085</v>
      </c>
      <c r="M361" s="5" t="s">
        <v>2086</v>
      </c>
      <c r="N361" s="5" t="s">
        <v>2087</v>
      </c>
      <c r="O361" s="5" t="s">
        <v>2088</v>
      </c>
      <c r="P361" s="5" t="s">
        <v>2089</v>
      </c>
      <c r="R361" s="5">
        <v>9781728154756</v>
      </c>
      <c r="S361" s="5" t="s">
        <v>279</v>
      </c>
      <c r="T361" s="5" t="s">
        <v>270</v>
      </c>
    </row>
    <row r="362" spans="1:20" s="5" customFormat="1" ht="12.75">
      <c r="A362" s="30"/>
      <c r="B362" s="5">
        <v>271</v>
      </c>
      <c r="C362" s="5" t="s">
        <v>769</v>
      </c>
      <c r="D362" s="16" t="s">
        <v>2090</v>
      </c>
      <c r="E362" s="5">
        <v>2020</v>
      </c>
      <c r="F362" s="5" t="s">
        <v>771</v>
      </c>
      <c r="G362" s="5">
        <v>101</v>
      </c>
      <c r="H362" s="6">
        <v>1</v>
      </c>
      <c r="I362" s="5">
        <v>43</v>
      </c>
      <c r="J362" s="5">
        <v>51</v>
      </c>
      <c r="L362" s="5" t="s">
        <v>2091</v>
      </c>
      <c r="M362" s="5" t="s">
        <v>2092</v>
      </c>
      <c r="N362" s="5" t="s">
        <v>2093</v>
      </c>
      <c r="O362" s="5" t="s">
        <v>2094</v>
      </c>
      <c r="Q362" s="5">
        <v>22500545</v>
      </c>
      <c r="S362" s="5" t="s">
        <v>269</v>
      </c>
      <c r="T362" s="5" t="s">
        <v>270</v>
      </c>
    </row>
    <row r="363" spans="1:20" s="5" customFormat="1" ht="12.75">
      <c r="A363" s="30"/>
      <c r="B363" s="5">
        <v>272</v>
      </c>
      <c r="C363" s="5" t="s">
        <v>2095</v>
      </c>
      <c r="D363" s="16" t="s">
        <v>2096</v>
      </c>
      <c r="E363" s="5">
        <v>2020</v>
      </c>
      <c r="F363" s="5" t="s">
        <v>311</v>
      </c>
      <c r="G363" s="5">
        <v>41</v>
      </c>
      <c r="H363" s="5">
        <v>1</v>
      </c>
      <c r="I363" s="5">
        <v>50</v>
      </c>
      <c r="J363" s="5">
        <v>57</v>
      </c>
      <c r="K363" s="5">
        <v>1</v>
      </c>
      <c r="L363" s="5" t="s">
        <v>2097</v>
      </c>
      <c r="M363" s="5" t="s">
        <v>2098</v>
      </c>
      <c r="N363" s="5" t="s">
        <v>2099</v>
      </c>
      <c r="O363" s="5" t="s">
        <v>2100</v>
      </c>
      <c r="Q363" s="5">
        <v>1430750</v>
      </c>
      <c r="S363" s="5" t="s">
        <v>269</v>
      </c>
      <c r="T363" s="5" t="s">
        <v>270</v>
      </c>
    </row>
    <row r="364" spans="1:20" s="5" customFormat="1" ht="12.75">
      <c r="A364" s="30"/>
      <c r="B364" s="5">
        <v>273</v>
      </c>
      <c r="C364" s="5" t="s">
        <v>2101</v>
      </c>
      <c r="D364" s="16" t="s">
        <v>2102</v>
      </c>
      <c r="E364" s="5">
        <v>2020</v>
      </c>
      <c r="F364" s="5" t="s">
        <v>304</v>
      </c>
      <c r="G364" s="5">
        <v>38</v>
      </c>
      <c r="I364" s="5">
        <v>122</v>
      </c>
      <c r="J364" s="5">
        <v>128</v>
      </c>
      <c r="K364" s="5">
        <v>3</v>
      </c>
      <c r="L364" s="5" t="s">
        <v>2103</v>
      </c>
      <c r="M364" s="5" t="s">
        <v>2104</v>
      </c>
      <c r="N364" s="5" t="s">
        <v>2105</v>
      </c>
      <c r="O364" s="5" t="s">
        <v>2106</v>
      </c>
      <c r="P364" s="5" t="s">
        <v>506</v>
      </c>
      <c r="Q364" s="5">
        <v>22147853</v>
      </c>
      <c r="S364" s="5" t="s">
        <v>279</v>
      </c>
      <c r="T364" s="5" t="s">
        <v>270</v>
      </c>
    </row>
    <row r="365" spans="1:20" s="5" customFormat="1" ht="12.75">
      <c r="A365" s="30"/>
      <c r="B365" s="5">
        <v>274</v>
      </c>
      <c r="C365" s="5" t="s">
        <v>915</v>
      </c>
      <c r="D365" s="16" t="s">
        <v>191</v>
      </c>
      <c r="E365" s="5">
        <v>2020</v>
      </c>
      <c r="F365" s="5" t="s">
        <v>304</v>
      </c>
      <c r="G365" s="5">
        <v>38</v>
      </c>
      <c r="I365" s="5">
        <v>74</v>
      </c>
      <c r="J365" s="5">
        <v>79</v>
      </c>
      <c r="K365" s="5">
        <v>14</v>
      </c>
      <c r="L365" s="5" t="s">
        <v>193</v>
      </c>
      <c r="M365" s="5" t="s">
        <v>2107</v>
      </c>
      <c r="N365" s="5" t="s">
        <v>2108</v>
      </c>
      <c r="O365" s="5" t="s">
        <v>2109</v>
      </c>
      <c r="P365" s="5" t="s">
        <v>506</v>
      </c>
      <c r="Q365" s="5">
        <v>22147853</v>
      </c>
      <c r="S365" s="5" t="s">
        <v>279</v>
      </c>
      <c r="T365" s="5" t="s">
        <v>270</v>
      </c>
    </row>
    <row r="366" spans="1:20" s="5" customFormat="1" ht="12.75">
      <c r="A366" s="30"/>
      <c r="B366" s="5">
        <v>275</v>
      </c>
      <c r="C366" s="5" t="s">
        <v>2110</v>
      </c>
      <c r="D366" s="16" t="s">
        <v>2111</v>
      </c>
      <c r="E366" s="5">
        <v>2020</v>
      </c>
      <c r="F366" s="5" t="s">
        <v>304</v>
      </c>
      <c r="G366" s="5">
        <v>43</v>
      </c>
      <c r="I366" s="5">
        <v>2091</v>
      </c>
      <c r="J366" s="5">
        <v>2097</v>
      </c>
      <c r="K366" s="5">
        <v>1</v>
      </c>
      <c r="L366" s="5" t="s">
        <v>2112</v>
      </c>
      <c r="M366" s="5" t="s">
        <v>2113</v>
      </c>
      <c r="N366" s="5" t="s">
        <v>2114</v>
      </c>
      <c r="O366" s="5" t="s">
        <v>2115</v>
      </c>
      <c r="P366" s="5" t="s">
        <v>2116</v>
      </c>
      <c r="Q366" s="5">
        <v>22147853</v>
      </c>
      <c r="S366" s="5" t="s">
        <v>279</v>
      </c>
      <c r="T366" s="5" t="s">
        <v>270</v>
      </c>
    </row>
    <row r="367" spans="1:20" s="5" customFormat="1" ht="12.75">
      <c r="A367" s="30"/>
      <c r="B367" s="5">
        <v>276</v>
      </c>
      <c r="C367" s="5" t="s">
        <v>2117</v>
      </c>
      <c r="D367" s="16" t="s">
        <v>2118</v>
      </c>
      <c r="E367" s="5">
        <v>2020</v>
      </c>
      <c r="F367" s="5" t="s">
        <v>304</v>
      </c>
      <c r="G367" s="5">
        <v>42</v>
      </c>
      <c r="I367" s="5">
        <v>536</v>
      </c>
      <c r="J367" s="5">
        <v>540</v>
      </c>
      <c r="K367" s="5">
        <v>2</v>
      </c>
      <c r="L367" s="5" t="s">
        <v>2119</v>
      </c>
      <c r="M367" s="5" t="s">
        <v>2120</v>
      </c>
      <c r="N367" s="5" t="s">
        <v>2121</v>
      </c>
      <c r="O367" s="5" t="s">
        <v>2122</v>
      </c>
      <c r="P367" s="5" t="s">
        <v>2123</v>
      </c>
      <c r="Q367" s="5">
        <v>22147853</v>
      </c>
      <c r="S367" s="5" t="s">
        <v>279</v>
      </c>
      <c r="T367" s="5" t="s">
        <v>270</v>
      </c>
    </row>
    <row r="368" spans="1:20" s="5" customFormat="1" ht="12.75">
      <c r="A368" s="30"/>
      <c r="B368" s="5">
        <v>277</v>
      </c>
      <c r="C368" s="5" t="s">
        <v>2124</v>
      </c>
      <c r="D368" s="16" t="s">
        <v>2125</v>
      </c>
      <c r="E368" s="5">
        <v>2020</v>
      </c>
      <c r="F368" s="5" t="s">
        <v>2126</v>
      </c>
      <c r="I368" s="5">
        <v>357</v>
      </c>
      <c r="J368" s="5">
        <v>373</v>
      </c>
      <c r="K368" s="5">
        <v>1</v>
      </c>
      <c r="L368" s="5" t="s">
        <v>2127</v>
      </c>
      <c r="M368" s="5" t="s">
        <v>2128</v>
      </c>
      <c r="N368" s="5" t="s">
        <v>2129</v>
      </c>
      <c r="O368" s="5" t="s">
        <v>2130</v>
      </c>
      <c r="Q368" s="5">
        <v>25228366</v>
      </c>
      <c r="S368" s="5" t="s">
        <v>354</v>
      </c>
      <c r="T368" s="5" t="s">
        <v>270</v>
      </c>
    </row>
    <row r="369" spans="1:20" s="5" customFormat="1" ht="12.75">
      <c r="A369" s="30"/>
      <c r="B369" s="5">
        <v>278</v>
      </c>
      <c r="C369" s="5" t="s">
        <v>2131</v>
      </c>
      <c r="D369" s="16" t="s">
        <v>2132</v>
      </c>
      <c r="E369" s="5">
        <v>2020</v>
      </c>
      <c r="F369" s="5" t="s">
        <v>2133</v>
      </c>
      <c r="G369" s="5">
        <v>50</v>
      </c>
      <c r="H369" s="5">
        <v>3</v>
      </c>
      <c r="I369" s="5">
        <v>259</v>
      </c>
      <c r="J369" s="5">
        <v>277</v>
      </c>
      <c r="M369" s="5" t="s">
        <v>2134</v>
      </c>
      <c r="N369" s="5" t="s">
        <v>2135</v>
      </c>
      <c r="O369" s="5" t="s">
        <v>2136</v>
      </c>
      <c r="Q369" s="5">
        <v>8616663</v>
      </c>
      <c r="S369" s="5" t="s">
        <v>269</v>
      </c>
      <c r="T369" s="5" t="s">
        <v>270</v>
      </c>
    </row>
    <row r="370" spans="1:20" s="5" customFormat="1" ht="12.75">
      <c r="A370" s="30"/>
      <c r="B370" s="5">
        <v>279</v>
      </c>
      <c r="C370" s="5" t="s">
        <v>656</v>
      </c>
      <c r="D370" s="16" t="s">
        <v>2137</v>
      </c>
      <c r="E370" s="5">
        <v>2020</v>
      </c>
      <c r="F370" s="5" t="s">
        <v>1705</v>
      </c>
      <c r="G370" s="5">
        <v>17</v>
      </c>
      <c r="H370" s="5">
        <v>45019</v>
      </c>
      <c r="I370" s="5">
        <v>367</v>
      </c>
      <c r="J370" s="5">
        <v>378</v>
      </c>
      <c r="K370" s="5">
        <v>6</v>
      </c>
      <c r="L370" s="5" t="s">
        <v>2138</v>
      </c>
      <c r="M370" s="5" t="s">
        <v>2139</v>
      </c>
      <c r="N370" s="5" t="s">
        <v>1708</v>
      </c>
      <c r="O370" s="5" t="s">
        <v>1709</v>
      </c>
      <c r="Q370" s="5">
        <v>17550386</v>
      </c>
      <c r="S370" s="5" t="s">
        <v>269</v>
      </c>
      <c r="T370" s="5" t="s">
        <v>270</v>
      </c>
    </row>
    <row r="371" spans="1:20" s="5" customFormat="1" ht="12.75">
      <c r="A371" s="30"/>
      <c r="B371" s="5">
        <v>280</v>
      </c>
      <c r="C371" s="5" t="s">
        <v>2140</v>
      </c>
      <c r="D371" s="16" t="s">
        <v>2141</v>
      </c>
      <c r="E371" s="5">
        <v>2020</v>
      </c>
      <c r="F371" s="5" t="s">
        <v>2142</v>
      </c>
      <c r="G371" s="5">
        <v>5</v>
      </c>
      <c r="H371" s="5">
        <v>6</v>
      </c>
      <c r="I371" s="5">
        <v>1312</v>
      </c>
      <c r="J371" s="5">
        <v>1323</v>
      </c>
      <c r="L371" s="5" t="s">
        <v>2143</v>
      </c>
      <c r="M371" s="5" t="s">
        <v>2144</v>
      </c>
      <c r="N371" s="5" t="s">
        <v>2145</v>
      </c>
      <c r="O371" s="5" t="s">
        <v>2146</v>
      </c>
      <c r="Q371" s="5">
        <v>24557749</v>
      </c>
      <c r="S371" s="5" t="s">
        <v>269</v>
      </c>
      <c r="T371" s="5" t="s">
        <v>270</v>
      </c>
    </row>
    <row r="372" spans="1:20" s="5" customFormat="1" ht="12.75">
      <c r="A372" s="30"/>
      <c r="B372" s="5">
        <v>281</v>
      </c>
      <c r="C372" s="5" t="s">
        <v>2149</v>
      </c>
      <c r="D372" s="16" t="s">
        <v>2150</v>
      </c>
      <c r="E372" s="5">
        <v>2020</v>
      </c>
      <c r="F372" s="5" t="s">
        <v>1210</v>
      </c>
      <c r="K372" s="5">
        <v>2</v>
      </c>
      <c r="L372" s="5" t="s">
        <v>2151</v>
      </c>
      <c r="M372" s="5" t="s">
        <v>2152</v>
      </c>
      <c r="N372" s="5" t="s">
        <v>2153</v>
      </c>
      <c r="O372" s="5" t="s">
        <v>2154</v>
      </c>
      <c r="Q372" s="5">
        <v>15567036</v>
      </c>
      <c r="S372" s="5" t="s">
        <v>269</v>
      </c>
      <c r="T372" s="5" t="s">
        <v>270</v>
      </c>
    </row>
    <row r="373" spans="1:20" s="5" customFormat="1" ht="12.75">
      <c r="A373" s="30"/>
      <c r="B373" s="5">
        <v>282</v>
      </c>
      <c r="C373" s="5" t="s">
        <v>2155</v>
      </c>
      <c r="D373" s="16" t="s">
        <v>2156</v>
      </c>
      <c r="E373" s="5">
        <v>2020</v>
      </c>
      <c r="F373" s="5" t="s">
        <v>1210</v>
      </c>
      <c r="I373" s="5">
        <v>1</v>
      </c>
      <c r="J373" s="5">
        <v>15</v>
      </c>
      <c r="K373" s="5">
        <v>1</v>
      </c>
      <c r="L373" s="5" t="s">
        <v>2157</v>
      </c>
      <c r="M373" s="5" t="s">
        <v>2158</v>
      </c>
      <c r="N373" s="5" t="s">
        <v>2159</v>
      </c>
      <c r="O373" s="5" t="s">
        <v>2160</v>
      </c>
      <c r="Q373" s="5">
        <v>15567036</v>
      </c>
      <c r="S373" s="5" t="s">
        <v>269</v>
      </c>
      <c r="T373" s="5" t="s">
        <v>270</v>
      </c>
    </row>
    <row r="374" spans="1:20" s="5" customFormat="1" ht="12.75">
      <c r="A374" s="30"/>
      <c r="B374" s="5">
        <v>283</v>
      </c>
      <c r="C374" s="5" t="s">
        <v>2161</v>
      </c>
      <c r="D374" s="16" t="s">
        <v>2162</v>
      </c>
      <c r="E374" s="5">
        <v>2020</v>
      </c>
      <c r="F374" s="5" t="s">
        <v>1705</v>
      </c>
      <c r="G374" s="5">
        <v>16</v>
      </c>
      <c r="H374" s="5">
        <v>45019</v>
      </c>
      <c r="I374" s="5">
        <v>285</v>
      </c>
      <c r="J374" s="5">
        <v>305</v>
      </c>
      <c r="L374" s="5" t="s">
        <v>2163</v>
      </c>
      <c r="M374" s="5" t="s">
        <v>2164</v>
      </c>
      <c r="N374" s="5" t="s">
        <v>2165</v>
      </c>
      <c r="O374" s="5" t="s">
        <v>2166</v>
      </c>
      <c r="Q374" s="5">
        <v>17550386</v>
      </c>
      <c r="S374" s="5" t="s">
        <v>269</v>
      </c>
      <c r="T374" s="5" t="s">
        <v>270</v>
      </c>
    </row>
    <row r="375" spans="1:20" s="5" customFormat="1" ht="12.75">
      <c r="A375" s="30"/>
      <c r="B375" s="5">
        <v>284</v>
      </c>
      <c r="C375" s="5" t="s">
        <v>2167</v>
      </c>
      <c r="D375" s="16" t="s">
        <v>2168</v>
      </c>
      <c r="E375" s="5">
        <v>2020</v>
      </c>
      <c r="F375" s="5" t="s">
        <v>273</v>
      </c>
      <c r="G375" s="5">
        <v>979</v>
      </c>
      <c r="I375" s="5">
        <v>523</v>
      </c>
      <c r="J375" s="5">
        <v>533</v>
      </c>
      <c r="L375" s="5" t="s">
        <v>2169</v>
      </c>
      <c r="M375" s="5" t="s">
        <v>2170</v>
      </c>
      <c r="N375" s="5" t="s">
        <v>2171</v>
      </c>
      <c r="O375" s="5" t="s">
        <v>2172</v>
      </c>
      <c r="P375" s="5" t="s">
        <v>2173</v>
      </c>
      <c r="Q375" s="5">
        <v>21945357</v>
      </c>
      <c r="R375" s="5">
        <v>9789811532146</v>
      </c>
      <c r="S375" s="5" t="s">
        <v>279</v>
      </c>
      <c r="T375" s="5" t="s">
        <v>270</v>
      </c>
    </row>
    <row r="376" spans="1:20" s="5" customFormat="1" ht="12.75">
      <c r="A376" s="30"/>
      <c r="B376" s="5">
        <v>285</v>
      </c>
      <c r="C376" s="5" t="s">
        <v>2174</v>
      </c>
      <c r="D376" s="16" t="s">
        <v>2175</v>
      </c>
      <c r="E376" s="5">
        <v>2020</v>
      </c>
      <c r="F376" s="5" t="s">
        <v>273</v>
      </c>
      <c r="G376" s="5">
        <v>979</v>
      </c>
      <c r="I376" s="5">
        <v>501</v>
      </c>
      <c r="J376" s="5">
        <v>512</v>
      </c>
      <c r="L376" s="5" t="s">
        <v>2176</v>
      </c>
      <c r="M376" s="5" t="s">
        <v>2177</v>
      </c>
      <c r="N376" s="5" t="s">
        <v>2178</v>
      </c>
      <c r="O376" s="5" t="s">
        <v>2179</v>
      </c>
      <c r="P376" s="5" t="s">
        <v>2173</v>
      </c>
      <c r="Q376" s="5">
        <v>21945357</v>
      </c>
      <c r="R376" s="5">
        <v>9789811532146</v>
      </c>
      <c r="S376" s="5" t="s">
        <v>279</v>
      </c>
      <c r="T376" s="5" t="s">
        <v>270</v>
      </c>
    </row>
    <row r="377" spans="1:20" s="5" customFormat="1" ht="12.75">
      <c r="A377" s="30"/>
      <c r="B377" s="5">
        <v>286</v>
      </c>
      <c r="C377" s="5" t="s">
        <v>2180</v>
      </c>
      <c r="D377" s="16" t="s">
        <v>2181</v>
      </c>
      <c r="E377" s="5">
        <v>2020</v>
      </c>
      <c r="F377" s="5" t="s">
        <v>1705</v>
      </c>
      <c r="G377" s="5">
        <v>15</v>
      </c>
      <c r="H377" s="5">
        <v>3</v>
      </c>
      <c r="I377" s="5">
        <v>340</v>
      </c>
      <c r="J377" s="5">
        <v>351</v>
      </c>
      <c r="K377" s="5">
        <v>8</v>
      </c>
      <c r="L377" s="5" t="s">
        <v>2182</v>
      </c>
      <c r="M377" s="5" t="s">
        <v>2183</v>
      </c>
      <c r="N377" s="5" t="s">
        <v>2184</v>
      </c>
      <c r="O377" s="5" t="s">
        <v>2185</v>
      </c>
      <c r="Q377" s="5">
        <v>17550386</v>
      </c>
      <c r="S377" s="5" t="s">
        <v>269</v>
      </c>
      <c r="T377" s="5" t="s">
        <v>270</v>
      </c>
    </row>
    <row r="378" spans="1:20" s="5" customFormat="1" ht="12.75">
      <c r="A378" s="30"/>
      <c r="B378" s="5">
        <v>287</v>
      </c>
      <c r="C378" s="5" t="s">
        <v>2186</v>
      </c>
      <c r="D378" s="16" t="s">
        <v>2187</v>
      </c>
      <c r="E378" s="5">
        <v>2020</v>
      </c>
      <c r="F378" s="5" t="s">
        <v>2188</v>
      </c>
      <c r="G378" s="5">
        <v>52</v>
      </c>
      <c r="H378" s="5">
        <v>44958</v>
      </c>
      <c r="I378" s="5">
        <v>157</v>
      </c>
      <c r="J378" s="5">
        <v>166</v>
      </c>
      <c r="M378" s="5" t="s">
        <v>2189</v>
      </c>
      <c r="N378" s="5" t="s">
        <v>1318</v>
      </c>
      <c r="O378" s="5" t="s">
        <v>2190</v>
      </c>
      <c r="Q378" s="5">
        <v>15430537</v>
      </c>
      <c r="S378" s="5" t="s">
        <v>269</v>
      </c>
      <c r="T378" s="5" t="s">
        <v>270</v>
      </c>
    </row>
    <row r="379" spans="1:20" s="5" customFormat="1" ht="12.75">
      <c r="A379" s="30"/>
      <c r="B379" s="5">
        <v>288</v>
      </c>
      <c r="C379" s="5" t="s">
        <v>2191</v>
      </c>
      <c r="D379" s="16" t="s">
        <v>95</v>
      </c>
      <c r="E379" s="5">
        <v>2020</v>
      </c>
      <c r="F379" s="5" t="s">
        <v>2192</v>
      </c>
      <c r="G379" s="5">
        <v>6</v>
      </c>
      <c r="H379" s="5">
        <v>1</v>
      </c>
      <c r="K379" s="5">
        <v>31</v>
      </c>
      <c r="L379" s="5" t="s">
        <v>98</v>
      </c>
      <c r="M379" s="5" t="s">
        <v>2193</v>
      </c>
      <c r="N379" s="5" t="s">
        <v>2194</v>
      </c>
      <c r="O379" s="5" t="s">
        <v>2195</v>
      </c>
      <c r="Q379" s="5">
        <v>24058440</v>
      </c>
      <c r="S379" s="5" t="s">
        <v>269</v>
      </c>
      <c r="T379" s="5" t="s">
        <v>270</v>
      </c>
    </row>
    <row r="380" spans="1:20" s="5" customFormat="1" ht="12.75">
      <c r="A380" s="30"/>
      <c r="B380" s="5">
        <v>289</v>
      </c>
      <c r="C380" s="5" t="s">
        <v>2196</v>
      </c>
      <c r="D380" s="16" t="s">
        <v>2197</v>
      </c>
      <c r="E380" s="5">
        <v>2019</v>
      </c>
      <c r="F380" s="5" t="s">
        <v>1426</v>
      </c>
      <c r="G380" s="5">
        <v>100</v>
      </c>
      <c r="H380" s="5">
        <v>4</v>
      </c>
      <c r="I380" s="5">
        <v>667</v>
      </c>
      <c r="J380" s="5">
        <v>674</v>
      </c>
      <c r="K380" s="5">
        <v>6</v>
      </c>
      <c r="L380" s="5" t="s">
        <v>2198</v>
      </c>
      <c r="M380" s="5" t="s">
        <v>2199</v>
      </c>
      <c r="N380" s="5" t="s">
        <v>2200</v>
      </c>
      <c r="O380" s="5" t="s">
        <v>2201</v>
      </c>
      <c r="Q380" s="5">
        <v>22502149</v>
      </c>
      <c r="S380" s="5" t="s">
        <v>269</v>
      </c>
      <c r="T380" s="5" t="s">
        <v>270</v>
      </c>
    </row>
    <row r="381" spans="1:20" s="5" customFormat="1" ht="12.75">
      <c r="A381" s="30"/>
      <c r="B381" s="5">
        <v>290</v>
      </c>
      <c r="C381" s="5" t="s">
        <v>2202</v>
      </c>
      <c r="D381" s="16" t="s">
        <v>2203</v>
      </c>
      <c r="E381" s="5">
        <v>2019</v>
      </c>
      <c r="F381" s="5" t="s">
        <v>2204</v>
      </c>
      <c r="G381" s="5">
        <v>44</v>
      </c>
      <c r="H381" s="5">
        <v>54</v>
      </c>
      <c r="I381" s="5">
        <v>29057</v>
      </c>
      <c r="J381" s="5">
        <v>29065</v>
      </c>
      <c r="K381" s="5">
        <v>3</v>
      </c>
      <c r="L381" s="5" t="s">
        <v>2205</v>
      </c>
      <c r="M381" s="5" t="s">
        <v>2206</v>
      </c>
      <c r="N381" s="5" t="s">
        <v>2207</v>
      </c>
      <c r="O381" s="5" t="s">
        <v>2208</v>
      </c>
      <c r="Q381" s="5">
        <v>3603199</v>
      </c>
      <c r="S381" s="5" t="s">
        <v>269</v>
      </c>
      <c r="T381" s="5" t="s">
        <v>270</v>
      </c>
    </row>
    <row r="382" spans="1:20" s="5" customFormat="1" ht="12.75">
      <c r="A382" s="30"/>
      <c r="B382" s="5">
        <v>291</v>
      </c>
      <c r="C382" s="5" t="s">
        <v>2209</v>
      </c>
      <c r="D382" s="16" t="s">
        <v>2210</v>
      </c>
      <c r="E382" s="5">
        <v>2019</v>
      </c>
      <c r="F382" s="5" t="s">
        <v>2211</v>
      </c>
      <c r="L382" s="5" t="s">
        <v>2212</v>
      </c>
      <c r="M382" s="5" t="s">
        <v>2213</v>
      </c>
      <c r="N382" s="5" t="s">
        <v>2214</v>
      </c>
      <c r="O382" s="5" t="s">
        <v>2215</v>
      </c>
      <c r="P382" s="5" t="s">
        <v>2216</v>
      </c>
      <c r="R382" s="5">
        <v>9781728134550</v>
      </c>
      <c r="S382" s="5" t="s">
        <v>279</v>
      </c>
      <c r="T382" s="5" t="s">
        <v>270</v>
      </c>
    </row>
    <row r="383" spans="1:20" s="5" customFormat="1" ht="12.75">
      <c r="A383" s="30"/>
      <c r="B383" s="5">
        <v>292</v>
      </c>
      <c r="C383" s="5" t="s">
        <v>2217</v>
      </c>
      <c r="D383" s="16" t="s">
        <v>167</v>
      </c>
      <c r="E383" s="5">
        <v>2019</v>
      </c>
      <c r="F383" s="5" t="s">
        <v>1197</v>
      </c>
      <c r="G383" s="5">
        <v>21</v>
      </c>
      <c r="H383" s="5">
        <v>6</v>
      </c>
      <c r="I383" s="5">
        <v>1350</v>
      </c>
      <c r="J383" s="5">
        <v>1360</v>
      </c>
      <c r="K383" s="5">
        <v>13</v>
      </c>
      <c r="L383" s="5" t="s">
        <v>171</v>
      </c>
      <c r="M383" s="5" t="s">
        <v>2218</v>
      </c>
      <c r="N383" s="5" t="s">
        <v>2219</v>
      </c>
      <c r="O383" s="5" t="s">
        <v>2220</v>
      </c>
      <c r="Q383" s="5">
        <v>14384957</v>
      </c>
      <c r="S383" s="5" t="s">
        <v>269</v>
      </c>
      <c r="T383" s="5" t="s">
        <v>270</v>
      </c>
    </row>
    <row r="384" spans="1:20" s="5" customFormat="1" ht="12.75">
      <c r="A384" s="30"/>
      <c r="B384" s="5">
        <v>293</v>
      </c>
      <c r="C384" s="5" t="s">
        <v>922</v>
      </c>
      <c r="D384" s="16" t="s">
        <v>76</v>
      </c>
      <c r="E384" s="5">
        <v>2019</v>
      </c>
      <c r="F384" s="5" t="s">
        <v>2204</v>
      </c>
      <c r="G384" s="5">
        <v>44</v>
      </c>
      <c r="H384" s="5">
        <v>50</v>
      </c>
      <c r="I384" s="5">
        <v>27575</v>
      </c>
      <c r="J384" s="5">
        <v>27586</v>
      </c>
      <c r="K384" s="5">
        <v>26</v>
      </c>
      <c r="L384" s="5" t="s">
        <v>80</v>
      </c>
      <c r="M384" s="5" t="s">
        <v>2221</v>
      </c>
      <c r="N384" s="5" t="s">
        <v>2222</v>
      </c>
      <c r="O384" s="5" t="s">
        <v>2223</v>
      </c>
      <c r="Q384" s="5">
        <v>3603199</v>
      </c>
      <c r="S384" s="5" t="s">
        <v>269</v>
      </c>
      <c r="T384" s="5" t="s">
        <v>270</v>
      </c>
    </row>
    <row r="385" spans="1:20" s="5" customFormat="1" ht="12.75">
      <c r="A385" s="30"/>
      <c r="B385" s="5">
        <v>294</v>
      </c>
      <c r="C385" s="5" t="s">
        <v>1819</v>
      </c>
      <c r="D385" s="16" t="s">
        <v>2224</v>
      </c>
      <c r="E385" s="5">
        <v>2019</v>
      </c>
      <c r="F385" s="5" t="s">
        <v>1814</v>
      </c>
      <c r="G385" s="5">
        <v>61</v>
      </c>
      <c r="H385" s="5">
        <v>4</v>
      </c>
      <c r="I385" s="5">
        <v>387</v>
      </c>
      <c r="J385" s="5">
        <v>402</v>
      </c>
      <c r="K385" s="5">
        <v>1</v>
      </c>
      <c r="L385" s="5" t="s">
        <v>2225</v>
      </c>
      <c r="M385" s="5" t="s">
        <v>2226</v>
      </c>
      <c r="N385" s="5" t="s">
        <v>1823</v>
      </c>
      <c r="O385" s="5" t="s">
        <v>1824</v>
      </c>
      <c r="Q385" s="5">
        <v>194506</v>
      </c>
      <c r="S385" s="5" t="s">
        <v>269</v>
      </c>
      <c r="T385" s="5" t="s">
        <v>270</v>
      </c>
    </row>
    <row r="386" spans="1:20" s="5" customFormat="1" ht="12.75">
      <c r="A386" s="30"/>
      <c r="B386" s="5">
        <v>295</v>
      </c>
      <c r="C386" s="5" t="s">
        <v>2227</v>
      </c>
      <c r="D386" s="16" t="s">
        <v>2228</v>
      </c>
      <c r="E386" s="5">
        <v>2019</v>
      </c>
      <c r="F386" s="5" t="s">
        <v>2229</v>
      </c>
      <c r="I386" s="5">
        <v>180</v>
      </c>
      <c r="J386" s="5">
        <v>185</v>
      </c>
      <c r="K386" s="5">
        <v>1</v>
      </c>
      <c r="L386" s="5" t="s">
        <v>2230</v>
      </c>
      <c r="M386" s="5" t="s">
        <v>2231</v>
      </c>
      <c r="N386" s="5" t="s">
        <v>1924</v>
      </c>
      <c r="O386" s="5" t="s">
        <v>2232</v>
      </c>
      <c r="P386" s="5" t="s">
        <v>2233</v>
      </c>
      <c r="R386" s="5">
        <v>9781728117935</v>
      </c>
      <c r="S386" s="5" t="s">
        <v>279</v>
      </c>
      <c r="T386" s="5" t="s">
        <v>270</v>
      </c>
    </row>
    <row r="387" spans="1:20" s="5" customFormat="1" ht="12.75">
      <c r="A387" s="30"/>
      <c r="B387" s="5">
        <v>296</v>
      </c>
      <c r="C387" s="5" t="s">
        <v>1451</v>
      </c>
      <c r="D387" s="16" t="s">
        <v>2234</v>
      </c>
      <c r="E387" s="5">
        <v>2019</v>
      </c>
      <c r="F387" s="5" t="s">
        <v>2229</v>
      </c>
      <c r="I387" s="5">
        <v>190</v>
      </c>
      <c r="J387" s="5">
        <v>195</v>
      </c>
      <c r="K387" s="5">
        <v>3</v>
      </c>
      <c r="L387" s="5" t="s">
        <v>2235</v>
      </c>
      <c r="M387" s="5" t="s">
        <v>2236</v>
      </c>
      <c r="N387" s="5" t="s">
        <v>2237</v>
      </c>
      <c r="O387" s="5" t="s">
        <v>2238</v>
      </c>
      <c r="P387" s="5" t="s">
        <v>2233</v>
      </c>
      <c r="R387" s="5">
        <v>9781728117935</v>
      </c>
      <c r="S387" s="5" t="s">
        <v>279</v>
      </c>
      <c r="T387" s="5" t="s">
        <v>270</v>
      </c>
    </row>
    <row r="388" spans="1:20" s="5" customFormat="1" ht="12.75">
      <c r="A388" s="30"/>
      <c r="B388" s="5">
        <v>297</v>
      </c>
      <c r="C388" s="5" t="s">
        <v>2239</v>
      </c>
      <c r="D388" s="16" t="s">
        <v>57</v>
      </c>
      <c r="E388" s="5">
        <v>2019</v>
      </c>
      <c r="F388" s="5" t="s">
        <v>2192</v>
      </c>
      <c r="G388" s="5">
        <v>5</v>
      </c>
      <c r="H388" s="5">
        <v>10</v>
      </c>
      <c r="K388" s="5">
        <v>58</v>
      </c>
      <c r="L388" s="5" t="s">
        <v>61</v>
      </c>
      <c r="M388" s="5" t="s">
        <v>2240</v>
      </c>
      <c r="N388" s="5" t="s">
        <v>2241</v>
      </c>
      <c r="O388" s="5" t="s">
        <v>2242</v>
      </c>
      <c r="Q388" s="5">
        <v>24058440</v>
      </c>
      <c r="S388" s="5" t="s">
        <v>269</v>
      </c>
      <c r="T388" s="5" t="s">
        <v>270</v>
      </c>
    </row>
    <row r="389" spans="1:20" s="5" customFormat="1" ht="12.75">
      <c r="A389" s="30"/>
      <c r="B389" s="5">
        <v>298</v>
      </c>
      <c r="C389" s="5" t="s">
        <v>2243</v>
      </c>
      <c r="D389" s="16" t="s">
        <v>2244</v>
      </c>
      <c r="E389" s="5">
        <v>2019</v>
      </c>
      <c r="F389" s="5" t="s">
        <v>2245</v>
      </c>
      <c r="G389" s="5">
        <v>197</v>
      </c>
      <c r="L389" s="5" t="s">
        <v>2246</v>
      </c>
      <c r="M389" s="5" t="s">
        <v>2247</v>
      </c>
      <c r="N389" s="5" t="s">
        <v>2248</v>
      </c>
      <c r="O389" s="5" t="s">
        <v>2249</v>
      </c>
      <c r="Q389" s="5">
        <v>1968904</v>
      </c>
      <c r="S389" s="5" t="s">
        <v>1431</v>
      </c>
      <c r="T389" s="5" t="s">
        <v>270</v>
      </c>
    </row>
    <row r="390" spans="1:20" s="5" customFormat="1" ht="12.75">
      <c r="A390" s="30"/>
      <c r="B390" s="5">
        <v>299</v>
      </c>
      <c r="C390" s="5" t="s">
        <v>2149</v>
      </c>
      <c r="D390" s="16" t="s">
        <v>72</v>
      </c>
      <c r="E390" s="5">
        <v>2019</v>
      </c>
      <c r="F390" s="5" t="s">
        <v>917</v>
      </c>
      <c r="G390" s="5">
        <v>231</v>
      </c>
      <c r="I390" s="5">
        <v>529</v>
      </c>
      <c r="J390" s="5">
        <v>542</v>
      </c>
      <c r="K390" s="5">
        <v>27</v>
      </c>
      <c r="L390" s="5" t="s">
        <v>75</v>
      </c>
      <c r="M390" s="5" t="s">
        <v>2250</v>
      </c>
      <c r="N390" s="5" t="s">
        <v>2153</v>
      </c>
      <c r="O390" s="5" t="s">
        <v>2154</v>
      </c>
      <c r="Q390" s="5">
        <v>9596526</v>
      </c>
      <c r="S390" s="5" t="s">
        <v>269</v>
      </c>
      <c r="T390" s="5" t="s">
        <v>270</v>
      </c>
    </row>
    <row r="391" spans="1:20" s="5" customFormat="1" ht="12.75">
      <c r="A391" s="30"/>
      <c r="B391" s="5">
        <v>300</v>
      </c>
      <c r="C391" s="5" t="s">
        <v>2251</v>
      </c>
      <c r="D391" s="16" t="s">
        <v>204</v>
      </c>
      <c r="E391" s="5">
        <v>2019</v>
      </c>
      <c r="F391" s="5" t="s">
        <v>2064</v>
      </c>
      <c r="G391" s="5">
        <v>1</v>
      </c>
      <c r="H391" s="5">
        <v>9</v>
      </c>
      <c r="K391" s="5">
        <v>7</v>
      </c>
      <c r="L391" s="5" t="s">
        <v>207</v>
      </c>
      <c r="M391" s="5" t="s">
        <v>2252</v>
      </c>
      <c r="N391" s="5" t="s">
        <v>2253</v>
      </c>
      <c r="O391" s="5" t="s">
        <v>2254</v>
      </c>
      <c r="Q391" s="5">
        <v>25233971</v>
      </c>
      <c r="S391" s="5" t="s">
        <v>269</v>
      </c>
      <c r="T391" s="5" t="s">
        <v>270</v>
      </c>
    </row>
    <row r="392" spans="1:20" s="5" customFormat="1" ht="12.75">
      <c r="A392" s="30"/>
      <c r="B392" s="5">
        <v>301</v>
      </c>
      <c r="C392" s="5" t="s">
        <v>2255</v>
      </c>
      <c r="D392" s="16" t="s">
        <v>2256</v>
      </c>
      <c r="E392" s="5">
        <v>2019</v>
      </c>
      <c r="F392" s="5" t="s">
        <v>1131</v>
      </c>
      <c r="G392" s="5">
        <v>5</v>
      </c>
      <c r="H392" s="5">
        <v>3</v>
      </c>
      <c r="I392" s="5">
        <v>833</v>
      </c>
      <c r="J392" s="5">
        <v>841</v>
      </c>
      <c r="K392" s="5">
        <v>3</v>
      </c>
      <c r="L392" s="5" t="s">
        <v>2257</v>
      </c>
      <c r="M392" s="5" t="s">
        <v>2258</v>
      </c>
      <c r="N392" s="5" t="s">
        <v>2259</v>
      </c>
      <c r="O392" s="5" t="s">
        <v>2260</v>
      </c>
      <c r="Q392" s="5">
        <v>23636203</v>
      </c>
      <c r="S392" s="5" t="s">
        <v>269</v>
      </c>
      <c r="T392" s="5" t="s">
        <v>270</v>
      </c>
    </row>
    <row r="393" spans="1:20" s="5" customFormat="1" ht="12.75">
      <c r="A393" s="30"/>
      <c r="B393" s="5">
        <v>302</v>
      </c>
      <c r="C393" s="5" t="s">
        <v>1798</v>
      </c>
      <c r="D393" s="16" t="s">
        <v>67</v>
      </c>
      <c r="E393" s="5">
        <v>2019</v>
      </c>
      <c r="F393" s="5" t="s">
        <v>1800</v>
      </c>
      <c r="G393" s="5">
        <v>139</v>
      </c>
      <c r="I393" s="5">
        <v>765</v>
      </c>
      <c r="J393" s="5">
        <v>780</v>
      </c>
      <c r="K393" s="5">
        <v>31</v>
      </c>
      <c r="L393" s="5" t="s">
        <v>71</v>
      </c>
      <c r="M393" s="5" t="s">
        <v>2261</v>
      </c>
      <c r="N393" s="5" t="s">
        <v>2262</v>
      </c>
      <c r="O393" s="5" t="s">
        <v>2263</v>
      </c>
      <c r="Q393" s="5">
        <v>9601481</v>
      </c>
      <c r="S393" s="5" t="s">
        <v>269</v>
      </c>
      <c r="T393" s="5" t="s">
        <v>270</v>
      </c>
    </row>
    <row r="394" spans="1:20" s="5" customFormat="1" ht="12.75">
      <c r="A394" s="30"/>
      <c r="B394" s="5">
        <v>303</v>
      </c>
      <c r="C394" s="5" t="s">
        <v>2264</v>
      </c>
      <c r="D394" s="16" t="s">
        <v>2265</v>
      </c>
      <c r="E394" s="5">
        <v>2019</v>
      </c>
      <c r="F394" s="5" t="s">
        <v>264</v>
      </c>
      <c r="G394" s="5">
        <v>65</v>
      </c>
      <c r="H394" s="6">
        <v>4</v>
      </c>
      <c r="I394" s="5">
        <v>557</v>
      </c>
      <c r="J394" s="5">
        <v>575</v>
      </c>
      <c r="K394" s="5">
        <v>4</v>
      </c>
      <c r="L394" s="5" t="s">
        <v>2266</v>
      </c>
      <c r="M394" s="5" t="s">
        <v>2267</v>
      </c>
      <c r="N394" s="5" t="s">
        <v>2268</v>
      </c>
      <c r="O394" s="5" t="s">
        <v>2269</v>
      </c>
      <c r="Q394" s="5">
        <v>3772063</v>
      </c>
      <c r="S394" s="5" t="s">
        <v>269</v>
      </c>
      <c r="T394" s="5" t="s">
        <v>270</v>
      </c>
    </row>
    <row r="395" spans="1:20" s="5" customFormat="1" ht="12.75">
      <c r="A395" s="30"/>
      <c r="B395" s="5">
        <v>304</v>
      </c>
      <c r="C395" s="5" t="s">
        <v>2270</v>
      </c>
      <c r="D395" s="16" t="s">
        <v>172</v>
      </c>
      <c r="E395" s="5">
        <v>2019</v>
      </c>
      <c r="F395" s="5" t="s">
        <v>917</v>
      </c>
      <c r="G395" s="5">
        <v>224</v>
      </c>
      <c r="I395" s="5">
        <v>465</v>
      </c>
      <c r="J395" s="5">
        <v>478</v>
      </c>
      <c r="K395" s="5">
        <v>10</v>
      </c>
      <c r="L395" s="5" t="s">
        <v>175</v>
      </c>
      <c r="M395" s="5" t="s">
        <v>2271</v>
      </c>
      <c r="N395" s="5" t="s">
        <v>2272</v>
      </c>
      <c r="O395" s="5" t="s">
        <v>2273</v>
      </c>
      <c r="Q395" s="5">
        <v>9596526</v>
      </c>
      <c r="S395" s="5" t="s">
        <v>269</v>
      </c>
      <c r="T395" s="5" t="s">
        <v>270</v>
      </c>
    </row>
    <row r="396" spans="1:20" s="5" customFormat="1" ht="12.75">
      <c r="A396" s="30"/>
      <c r="B396" s="5">
        <v>305</v>
      </c>
      <c r="C396" s="5" t="s">
        <v>2274</v>
      </c>
      <c r="D396" s="16" t="s">
        <v>2275</v>
      </c>
      <c r="E396" s="5">
        <v>2019</v>
      </c>
      <c r="F396" s="5" t="s">
        <v>2276</v>
      </c>
      <c r="G396" s="5">
        <v>32</v>
      </c>
      <c r="H396" s="5">
        <v>1</v>
      </c>
      <c r="I396" s="5">
        <v>85</v>
      </c>
      <c r="J396" s="5">
        <v>88</v>
      </c>
      <c r="L396" s="5" t="s">
        <v>2277</v>
      </c>
      <c r="M396" s="5" t="s">
        <v>2278</v>
      </c>
      <c r="N396" s="5" t="s">
        <v>2279</v>
      </c>
      <c r="O396" s="5" t="s">
        <v>2280</v>
      </c>
      <c r="Q396" s="5">
        <v>9706399</v>
      </c>
      <c r="S396" s="5" t="s">
        <v>269</v>
      </c>
      <c r="T396" s="5" t="s">
        <v>270</v>
      </c>
    </row>
    <row r="397" spans="1:20" s="5" customFormat="1" ht="12.75">
      <c r="A397" s="30"/>
      <c r="B397" s="5">
        <v>306</v>
      </c>
      <c r="C397" s="5" t="s">
        <v>1831</v>
      </c>
      <c r="D397" s="16" t="s">
        <v>2281</v>
      </c>
      <c r="E397" s="5">
        <v>2019</v>
      </c>
      <c r="F397" s="5" t="s">
        <v>366</v>
      </c>
      <c r="G397" s="5">
        <v>100</v>
      </c>
      <c r="H397" s="5">
        <v>3</v>
      </c>
      <c r="I397" s="5">
        <v>193</v>
      </c>
      <c r="J397" s="5">
        <v>200</v>
      </c>
      <c r="K397" s="5">
        <v>2</v>
      </c>
      <c r="L397" s="5" t="s">
        <v>2282</v>
      </c>
      <c r="M397" s="5" t="s">
        <v>2283</v>
      </c>
      <c r="N397" s="5" t="s">
        <v>2284</v>
      </c>
      <c r="O397" s="5" t="s">
        <v>2285</v>
      </c>
      <c r="Q397" s="5">
        <v>22502106</v>
      </c>
      <c r="S397" s="5" t="s">
        <v>269</v>
      </c>
      <c r="T397" s="5" t="s">
        <v>270</v>
      </c>
    </row>
    <row r="398" spans="1:20" s="5" customFormat="1" ht="12.75">
      <c r="A398" s="30"/>
      <c r="B398" s="5">
        <v>307</v>
      </c>
      <c r="C398" s="5" t="s">
        <v>2286</v>
      </c>
      <c r="D398" s="16" t="s">
        <v>2287</v>
      </c>
      <c r="E398" s="5">
        <v>2019</v>
      </c>
      <c r="F398" s="5" t="s">
        <v>2288</v>
      </c>
      <c r="G398" s="5">
        <v>112</v>
      </c>
      <c r="I398" s="5">
        <v>6</v>
      </c>
      <c r="J398" s="5">
        <v>12</v>
      </c>
      <c r="K398" s="5">
        <v>3</v>
      </c>
      <c r="L398" s="5" t="s">
        <v>2289</v>
      </c>
      <c r="M398" s="5" t="s">
        <v>2290</v>
      </c>
      <c r="N398" s="5" t="s">
        <v>2291</v>
      </c>
      <c r="O398" s="5" t="s">
        <v>2292</v>
      </c>
      <c r="Q398" s="5">
        <v>207462</v>
      </c>
      <c r="S398" s="5" t="s">
        <v>269</v>
      </c>
      <c r="T398" s="5" t="s">
        <v>270</v>
      </c>
    </row>
    <row r="399" spans="1:20" s="5" customFormat="1" ht="12.75">
      <c r="A399" s="30"/>
      <c r="B399" s="5">
        <v>308</v>
      </c>
      <c r="C399" s="5" t="s">
        <v>2293</v>
      </c>
      <c r="D399" s="16" t="s">
        <v>22</v>
      </c>
      <c r="E399" s="5">
        <v>2019</v>
      </c>
      <c r="F399" s="5" t="s">
        <v>2294</v>
      </c>
      <c r="G399" s="5">
        <v>89</v>
      </c>
      <c r="I399" s="5">
        <v>224</v>
      </c>
      <c r="J399" s="5">
        <v>235</v>
      </c>
      <c r="K399" s="5">
        <v>85</v>
      </c>
      <c r="L399" s="5" t="s">
        <v>26</v>
      </c>
      <c r="M399" s="5" t="s">
        <v>2295</v>
      </c>
      <c r="N399" s="5" t="s">
        <v>2296</v>
      </c>
      <c r="O399" s="5" t="s">
        <v>2297</v>
      </c>
      <c r="Q399" s="5" t="s">
        <v>2298</v>
      </c>
      <c r="S399" s="5" t="s">
        <v>269</v>
      </c>
      <c r="T399" s="5" t="s">
        <v>270</v>
      </c>
    </row>
    <row r="400" spans="1:20" s="5" customFormat="1" ht="12.75">
      <c r="A400" s="30"/>
      <c r="B400" s="5">
        <v>309</v>
      </c>
      <c r="C400" s="5" t="s">
        <v>2299</v>
      </c>
      <c r="D400" s="16" t="s">
        <v>2300</v>
      </c>
      <c r="E400" s="5">
        <v>2019</v>
      </c>
      <c r="F400" s="5" t="s">
        <v>1969</v>
      </c>
      <c r="G400" s="5">
        <v>12</v>
      </c>
      <c r="H400" s="5">
        <v>2</v>
      </c>
      <c r="I400" s="5">
        <v>1011</v>
      </c>
      <c r="J400" s="5">
        <v>1021</v>
      </c>
      <c r="K400" s="5">
        <v>3</v>
      </c>
      <c r="L400" s="5" t="s">
        <v>2301</v>
      </c>
      <c r="M400" s="5" t="s">
        <v>2302</v>
      </c>
      <c r="N400" s="5" t="s">
        <v>2303</v>
      </c>
      <c r="O400" s="5" t="s">
        <v>2304</v>
      </c>
      <c r="Q400" s="5">
        <v>9741496</v>
      </c>
      <c r="S400" s="5" t="s">
        <v>269</v>
      </c>
      <c r="T400" s="5" t="s">
        <v>270</v>
      </c>
    </row>
    <row r="401" spans="1:20" s="5" customFormat="1" ht="12.75">
      <c r="A401" s="30"/>
      <c r="B401" s="5">
        <v>310</v>
      </c>
      <c r="C401" s="5" t="s">
        <v>1202</v>
      </c>
      <c r="D401" s="16" t="s">
        <v>2305</v>
      </c>
      <c r="E401" s="5">
        <v>2019</v>
      </c>
      <c r="F401" s="5" t="s">
        <v>2306</v>
      </c>
      <c r="I401" s="5">
        <v>17</v>
      </c>
      <c r="J401" s="5">
        <v>20</v>
      </c>
      <c r="K401" s="5">
        <v>3</v>
      </c>
      <c r="L401" s="5" t="s">
        <v>2307</v>
      </c>
      <c r="M401" s="5" t="s">
        <v>2308</v>
      </c>
      <c r="N401" s="5" t="s">
        <v>1318</v>
      </c>
      <c r="O401" s="5" t="s">
        <v>1319</v>
      </c>
      <c r="P401" s="5" t="s">
        <v>2309</v>
      </c>
      <c r="R401" s="5">
        <v>9781538642542</v>
      </c>
      <c r="S401" s="5" t="s">
        <v>279</v>
      </c>
      <c r="T401" s="5" t="s">
        <v>270</v>
      </c>
    </row>
    <row r="402" spans="1:20" s="5" customFormat="1" ht="12.75">
      <c r="A402" s="30"/>
      <c r="B402" s="5">
        <v>311</v>
      </c>
      <c r="C402" s="5" t="s">
        <v>2310</v>
      </c>
      <c r="D402" s="16" t="s">
        <v>2311</v>
      </c>
      <c r="E402" s="5">
        <v>2019</v>
      </c>
      <c r="F402" s="5" t="s">
        <v>2306</v>
      </c>
      <c r="I402" s="5">
        <v>156</v>
      </c>
      <c r="J402" s="5">
        <v>159</v>
      </c>
      <c r="L402" s="5" t="s">
        <v>2312</v>
      </c>
      <c r="M402" s="5" t="s">
        <v>2313</v>
      </c>
      <c r="N402" s="5" t="s">
        <v>2314</v>
      </c>
      <c r="O402" s="5" t="s">
        <v>2315</v>
      </c>
      <c r="P402" s="5" t="s">
        <v>2309</v>
      </c>
      <c r="R402" s="5">
        <v>9781538642542</v>
      </c>
      <c r="S402" s="5" t="s">
        <v>279</v>
      </c>
      <c r="T402" s="5" t="s">
        <v>270</v>
      </c>
    </row>
    <row r="403" spans="1:20" s="5" customFormat="1" ht="12.75">
      <c r="A403" s="30"/>
      <c r="B403" s="5">
        <v>312</v>
      </c>
      <c r="C403" s="5" t="s">
        <v>2316</v>
      </c>
      <c r="D403" s="16" t="s">
        <v>2317</v>
      </c>
      <c r="E403" s="5">
        <v>2019</v>
      </c>
      <c r="F403" s="5" t="s">
        <v>2306</v>
      </c>
      <c r="I403" s="5">
        <v>132</v>
      </c>
      <c r="J403" s="5">
        <v>136</v>
      </c>
      <c r="L403" s="5" t="s">
        <v>2318</v>
      </c>
      <c r="M403" s="5" t="s">
        <v>2319</v>
      </c>
      <c r="N403" s="5" t="s">
        <v>2320</v>
      </c>
      <c r="O403" s="5" t="s">
        <v>2321</v>
      </c>
      <c r="P403" s="5" t="s">
        <v>2309</v>
      </c>
      <c r="R403" s="5">
        <v>9781538642542</v>
      </c>
      <c r="S403" s="5" t="s">
        <v>279</v>
      </c>
      <c r="T403" s="5" t="s">
        <v>270</v>
      </c>
    </row>
    <row r="404" spans="1:20" s="5" customFormat="1" ht="12.75">
      <c r="A404" s="30"/>
      <c r="B404" s="5">
        <v>313</v>
      </c>
      <c r="C404" s="5" t="s">
        <v>2322</v>
      </c>
      <c r="D404" s="16" t="s">
        <v>2323</v>
      </c>
      <c r="E404" s="5">
        <v>2019</v>
      </c>
      <c r="F404" s="5" t="s">
        <v>2324</v>
      </c>
      <c r="I404" s="5">
        <v>285</v>
      </c>
      <c r="J404" s="5">
        <v>307</v>
      </c>
      <c r="M404" s="5" t="s">
        <v>2325</v>
      </c>
      <c r="N404" s="5" t="s">
        <v>2326</v>
      </c>
      <c r="O404" s="5" t="s">
        <v>2327</v>
      </c>
      <c r="R404" s="5" t="s">
        <v>2328</v>
      </c>
      <c r="S404" s="5" t="s">
        <v>354</v>
      </c>
      <c r="T404" s="5" t="s">
        <v>270</v>
      </c>
    </row>
    <row r="405" spans="1:20" s="5" customFormat="1" ht="12.75">
      <c r="A405" s="30"/>
      <c r="B405" s="5">
        <v>314</v>
      </c>
      <c r="C405" s="5" t="s">
        <v>2329</v>
      </c>
      <c r="D405" s="16" t="s">
        <v>2330</v>
      </c>
      <c r="E405" s="5">
        <v>2019</v>
      </c>
      <c r="F405" s="5" t="s">
        <v>2331</v>
      </c>
      <c r="G405" s="5">
        <v>12</v>
      </c>
      <c r="I405" s="5">
        <v>223</v>
      </c>
      <c r="J405" s="5">
        <v>236</v>
      </c>
      <c r="K405" s="5">
        <v>37</v>
      </c>
      <c r="L405" s="5" t="s">
        <v>46</v>
      </c>
      <c r="M405" s="5" t="s">
        <v>2332</v>
      </c>
      <c r="N405" s="5" t="s">
        <v>2333</v>
      </c>
      <c r="O405" s="5" t="s">
        <v>2334</v>
      </c>
      <c r="Q405" s="5">
        <v>22113797</v>
      </c>
      <c r="S405" s="5" t="s">
        <v>269</v>
      </c>
      <c r="T405" s="5" t="s">
        <v>270</v>
      </c>
    </row>
    <row r="406" spans="1:20" s="5" customFormat="1" ht="12.75">
      <c r="A406" s="30"/>
      <c r="B406" s="5">
        <v>315</v>
      </c>
      <c r="C406" s="5" t="s">
        <v>2335</v>
      </c>
      <c r="D406" s="16" t="s">
        <v>62</v>
      </c>
      <c r="E406" s="5">
        <v>2019</v>
      </c>
      <c r="F406" s="5" t="s">
        <v>2336</v>
      </c>
      <c r="G406" s="5">
        <v>27</v>
      </c>
      <c r="H406" s="5">
        <v>2</v>
      </c>
      <c r="I406" s="5">
        <v>372</v>
      </c>
      <c r="J406" s="5">
        <v>385</v>
      </c>
      <c r="K406" s="5">
        <v>33</v>
      </c>
      <c r="L406" s="5" t="s">
        <v>66</v>
      </c>
      <c r="M406" s="5" t="s">
        <v>2337</v>
      </c>
      <c r="N406" s="5" t="s">
        <v>2338</v>
      </c>
      <c r="O406" s="5" t="s">
        <v>2339</v>
      </c>
      <c r="Q406" s="5">
        <v>15662543</v>
      </c>
      <c r="S406" s="5" t="s">
        <v>269</v>
      </c>
      <c r="T406" s="5" t="s">
        <v>270</v>
      </c>
    </row>
    <row r="407" spans="1:20" s="5" customFormat="1" ht="12.75">
      <c r="A407" s="30"/>
      <c r="B407" s="5">
        <v>316</v>
      </c>
      <c r="C407" s="5" t="s">
        <v>2340</v>
      </c>
      <c r="D407" s="16" t="s">
        <v>2341</v>
      </c>
      <c r="E407" s="5">
        <v>2019</v>
      </c>
      <c r="F407" s="5" t="s">
        <v>2342</v>
      </c>
      <c r="L407" s="5" t="s">
        <v>2343</v>
      </c>
      <c r="M407" s="5" t="s">
        <v>2344</v>
      </c>
      <c r="N407" s="5" t="s">
        <v>2345</v>
      </c>
      <c r="O407" s="5" t="s">
        <v>2346</v>
      </c>
      <c r="P407" s="5" t="s">
        <v>2347</v>
      </c>
      <c r="R407" s="5">
        <v>9781538681572</v>
      </c>
      <c r="S407" s="5" t="s">
        <v>279</v>
      </c>
      <c r="T407" s="5" t="s">
        <v>270</v>
      </c>
    </row>
    <row r="408" spans="1:20" s="5" customFormat="1" ht="12.75">
      <c r="A408" s="30"/>
      <c r="B408" s="5">
        <v>317</v>
      </c>
      <c r="C408" s="5" t="s">
        <v>2348</v>
      </c>
      <c r="D408" s="16" t="s">
        <v>2349</v>
      </c>
      <c r="E408" s="5">
        <v>2019</v>
      </c>
      <c r="F408" s="5" t="s">
        <v>664</v>
      </c>
      <c r="G408" s="5">
        <v>14</v>
      </c>
      <c r="H408" s="5">
        <v>2</v>
      </c>
      <c r="I408" s="5">
        <v>373</v>
      </c>
      <c r="J408" s="5">
        <v>385</v>
      </c>
      <c r="L408" s="5" t="s">
        <v>2350</v>
      </c>
      <c r="M408" s="5" t="s">
        <v>2351</v>
      </c>
      <c r="N408" s="5" t="s">
        <v>1113</v>
      </c>
      <c r="O408" s="5" t="s">
        <v>2352</v>
      </c>
      <c r="Q408" s="5">
        <v>18196608</v>
      </c>
      <c r="S408" s="5" t="s">
        <v>269</v>
      </c>
      <c r="T408" s="5" t="s">
        <v>270</v>
      </c>
    </row>
    <row r="409" spans="1:20" s="5" customFormat="1" ht="12.75">
      <c r="A409" s="30"/>
      <c r="B409" s="5">
        <v>318</v>
      </c>
      <c r="C409" s="5" t="s">
        <v>1946</v>
      </c>
      <c r="D409" s="16" t="s">
        <v>2353</v>
      </c>
      <c r="E409" s="5">
        <v>2019</v>
      </c>
      <c r="F409" s="5" t="s">
        <v>304</v>
      </c>
      <c r="G409" s="5">
        <v>26</v>
      </c>
      <c r="I409" s="5">
        <v>2013</v>
      </c>
      <c r="J409" s="5">
        <v>2020</v>
      </c>
      <c r="K409" s="5">
        <v>2</v>
      </c>
      <c r="L409" s="5" t="s">
        <v>2354</v>
      </c>
      <c r="M409" s="5" t="s">
        <v>2355</v>
      </c>
      <c r="N409" s="5" t="s">
        <v>1058</v>
      </c>
      <c r="O409" s="5" t="s">
        <v>2356</v>
      </c>
      <c r="P409" s="5" t="s">
        <v>552</v>
      </c>
      <c r="Q409" s="5">
        <v>22147853</v>
      </c>
      <c r="S409" s="5" t="s">
        <v>279</v>
      </c>
      <c r="T409" s="5" t="s">
        <v>270</v>
      </c>
    </row>
    <row r="410" spans="1:20" s="5" customFormat="1" ht="12.75">
      <c r="A410" s="30"/>
      <c r="B410" s="5">
        <v>319</v>
      </c>
      <c r="C410" s="5" t="s">
        <v>2357</v>
      </c>
      <c r="D410" s="16" t="s">
        <v>2358</v>
      </c>
      <c r="E410" s="5">
        <v>2019</v>
      </c>
      <c r="F410" s="5" t="s">
        <v>2359</v>
      </c>
      <c r="I410" s="5">
        <v>77</v>
      </c>
      <c r="J410" s="5">
        <v>96</v>
      </c>
      <c r="K410" s="5">
        <v>5</v>
      </c>
      <c r="L410" s="5" t="s">
        <v>2360</v>
      </c>
      <c r="M410" s="5" t="s">
        <v>2361</v>
      </c>
      <c r="N410" s="5" t="s">
        <v>2362</v>
      </c>
      <c r="O410" s="5" t="s">
        <v>2363</v>
      </c>
      <c r="R410" s="5">
        <v>9780128165485</v>
      </c>
      <c r="S410" s="5" t="s">
        <v>354</v>
      </c>
      <c r="T410" s="5" t="s">
        <v>270</v>
      </c>
    </row>
    <row r="411" spans="1:20" s="5" customFormat="1" ht="12.75">
      <c r="A411" s="30"/>
      <c r="B411" s="5">
        <v>320</v>
      </c>
      <c r="C411" s="5" t="s">
        <v>457</v>
      </c>
      <c r="D411" s="16" t="s">
        <v>2364</v>
      </c>
      <c r="E411" s="5">
        <v>2019</v>
      </c>
      <c r="F411" s="5" t="s">
        <v>2365</v>
      </c>
      <c r="G411" s="5">
        <v>1</v>
      </c>
      <c r="L411" s="5" t="s">
        <v>2366</v>
      </c>
      <c r="M411" s="5" t="s">
        <v>2367</v>
      </c>
      <c r="N411" s="5" t="s">
        <v>2368</v>
      </c>
      <c r="O411" s="5" t="s">
        <v>2369</v>
      </c>
      <c r="P411" s="5" t="s">
        <v>2365</v>
      </c>
      <c r="R411" s="5">
        <v>9780791883525</v>
      </c>
      <c r="S411" s="5" t="s">
        <v>279</v>
      </c>
      <c r="T411" s="5" t="s">
        <v>270</v>
      </c>
    </row>
    <row r="412" spans="1:20" s="5" customFormat="1" ht="12.75">
      <c r="A412" s="30"/>
      <c r="B412" s="5">
        <v>321</v>
      </c>
      <c r="C412" s="5" t="s">
        <v>2370</v>
      </c>
      <c r="D412" s="16" t="s">
        <v>2371</v>
      </c>
      <c r="E412" s="5">
        <v>2019</v>
      </c>
      <c r="F412" s="5" t="s">
        <v>1705</v>
      </c>
      <c r="G412" s="5">
        <v>14</v>
      </c>
      <c r="H412" s="5">
        <v>45019</v>
      </c>
      <c r="I412" s="5">
        <v>345</v>
      </c>
      <c r="J412" s="5">
        <v>358</v>
      </c>
      <c r="K412" s="5">
        <v>5</v>
      </c>
      <c r="L412" s="5" t="s">
        <v>2372</v>
      </c>
      <c r="M412" s="5" t="s">
        <v>2373</v>
      </c>
      <c r="N412" s="5" t="s">
        <v>2374</v>
      </c>
      <c r="O412" s="5" t="s">
        <v>2375</v>
      </c>
      <c r="Q412" s="5">
        <v>17550386</v>
      </c>
      <c r="S412" s="5" t="s">
        <v>269</v>
      </c>
      <c r="T412" s="5" t="s">
        <v>270</v>
      </c>
    </row>
    <row r="413" spans="1:20" s="5" customFormat="1" ht="12.75">
      <c r="A413" s="30"/>
      <c r="B413" s="5">
        <v>322</v>
      </c>
      <c r="C413" s="5" t="s">
        <v>464</v>
      </c>
      <c r="D413" s="16" t="s">
        <v>2376</v>
      </c>
      <c r="E413" s="5">
        <v>2019</v>
      </c>
      <c r="F413" s="5" t="s">
        <v>2377</v>
      </c>
      <c r="G413" s="5">
        <v>18</v>
      </c>
      <c r="H413" s="5">
        <v>1</v>
      </c>
      <c r="K413" s="5">
        <v>1</v>
      </c>
      <c r="L413" s="5" t="s">
        <v>2378</v>
      </c>
      <c r="M413" s="5" t="s">
        <v>2379</v>
      </c>
      <c r="N413" s="5" t="s">
        <v>2380</v>
      </c>
      <c r="O413" s="5" t="s">
        <v>2381</v>
      </c>
      <c r="Q413" s="5">
        <v>16831470</v>
      </c>
      <c r="S413" s="5" t="s">
        <v>269</v>
      </c>
      <c r="T413" s="5" t="s">
        <v>270</v>
      </c>
    </row>
    <row r="414" spans="1:20" s="5" customFormat="1" ht="12.75">
      <c r="A414" s="30"/>
      <c r="B414" s="5">
        <v>323</v>
      </c>
      <c r="C414" s="5" t="s">
        <v>2382</v>
      </c>
      <c r="D414" s="16" t="s">
        <v>124</v>
      </c>
      <c r="E414" s="5">
        <v>2019</v>
      </c>
      <c r="F414" s="5" t="s">
        <v>2383</v>
      </c>
      <c r="G414" s="5">
        <v>10</v>
      </c>
      <c r="H414" s="5">
        <v>5</v>
      </c>
      <c r="I414" s="5">
        <v>488</v>
      </c>
      <c r="J414" s="5">
        <v>496</v>
      </c>
      <c r="K414" s="5">
        <v>23</v>
      </c>
      <c r="L414" s="5" t="s">
        <v>127</v>
      </c>
      <c r="M414" s="5" t="s">
        <v>2384</v>
      </c>
      <c r="N414" s="5" t="s">
        <v>2385</v>
      </c>
      <c r="O414" s="5" t="s">
        <v>2386</v>
      </c>
      <c r="Q414" s="5" t="s">
        <v>2387</v>
      </c>
      <c r="S414" s="5" t="s">
        <v>269</v>
      </c>
      <c r="T414" s="5" t="s">
        <v>270</v>
      </c>
    </row>
    <row r="415" spans="1:20" s="5" customFormat="1" ht="12.75">
      <c r="A415" s="30"/>
      <c r="B415" s="5">
        <v>324</v>
      </c>
      <c r="C415" s="5" t="s">
        <v>2388</v>
      </c>
      <c r="D415" s="16" t="s">
        <v>2389</v>
      </c>
      <c r="E415" s="5">
        <v>2019</v>
      </c>
      <c r="F415" s="5" t="s">
        <v>2390</v>
      </c>
      <c r="G415" s="5">
        <v>10927</v>
      </c>
      <c r="H415" s="6"/>
      <c r="L415" s="5" t="s">
        <v>2391</v>
      </c>
      <c r="M415" s="5" t="s">
        <v>2392</v>
      </c>
      <c r="N415" s="5" t="s">
        <v>2393</v>
      </c>
      <c r="O415" s="5" t="s">
        <v>2394</v>
      </c>
      <c r="P415" s="5" t="s">
        <v>2395</v>
      </c>
      <c r="Q415" s="5" t="s">
        <v>2396</v>
      </c>
      <c r="R415" s="5">
        <v>9781510624962</v>
      </c>
      <c r="S415" s="5" t="s">
        <v>279</v>
      </c>
      <c r="T415" s="5" t="s">
        <v>270</v>
      </c>
    </row>
    <row r="416" spans="1:20" s="5" customFormat="1" ht="12.75">
      <c r="A416" s="30"/>
      <c r="B416" s="5">
        <v>325</v>
      </c>
      <c r="C416" s="5" t="s">
        <v>2264</v>
      </c>
      <c r="D416" s="16" t="s">
        <v>2397</v>
      </c>
      <c r="E416" s="5">
        <v>2019</v>
      </c>
      <c r="F416" s="5" t="s">
        <v>2398</v>
      </c>
      <c r="G416" s="5">
        <v>36</v>
      </c>
      <c r="H416" s="5">
        <v>6</v>
      </c>
      <c r="I416" s="5">
        <v>5189</v>
      </c>
      <c r="J416" s="5">
        <v>5202</v>
      </c>
      <c r="K416" s="5">
        <v>3</v>
      </c>
      <c r="L416" s="5" t="s">
        <v>2399</v>
      </c>
      <c r="M416" s="5" t="s">
        <v>2400</v>
      </c>
      <c r="N416" s="5" t="s">
        <v>2401</v>
      </c>
      <c r="O416" s="5" t="s">
        <v>2402</v>
      </c>
      <c r="Q416" s="5">
        <v>10641246</v>
      </c>
      <c r="S416" s="5" t="s">
        <v>269</v>
      </c>
      <c r="T416" s="5" t="s">
        <v>270</v>
      </c>
    </row>
    <row r="417" spans="1:20" s="5" customFormat="1" ht="12.75">
      <c r="A417" s="30"/>
      <c r="B417" s="5">
        <v>326</v>
      </c>
      <c r="C417" s="5" t="s">
        <v>2161</v>
      </c>
      <c r="D417" s="16" t="s">
        <v>2403</v>
      </c>
      <c r="E417" s="5">
        <v>2019</v>
      </c>
      <c r="F417" s="5" t="s">
        <v>2404</v>
      </c>
      <c r="G417" s="5">
        <v>22</v>
      </c>
      <c r="H417" s="5">
        <v>3</v>
      </c>
      <c r="I417" s="5">
        <v>294</v>
      </c>
      <c r="J417" s="5">
        <v>312</v>
      </c>
      <c r="L417" s="5" t="s">
        <v>2405</v>
      </c>
      <c r="M417" s="5" t="s">
        <v>2406</v>
      </c>
      <c r="N417" s="5" t="s">
        <v>2407</v>
      </c>
      <c r="O417" s="5" t="s">
        <v>2408</v>
      </c>
      <c r="Q417" s="5">
        <v>17543916</v>
      </c>
      <c r="S417" s="5" t="s">
        <v>269</v>
      </c>
      <c r="T417" s="5" t="s">
        <v>270</v>
      </c>
    </row>
    <row r="418" spans="1:20" s="5" customFormat="1" ht="12.75">
      <c r="A418" s="30"/>
      <c r="B418" s="5">
        <v>327</v>
      </c>
      <c r="C418" s="5" t="s">
        <v>2409</v>
      </c>
      <c r="D418" s="16" t="s">
        <v>2410</v>
      </c>
      <c r="E418" s="5">
        <v>2019</v>
      </c>
      <c r="F418" s="5" t="s">
        <v>1705</v>
      </c>
      <c r="G418" s="5">
        <v>12</v>
      </c>
      <c r="H418" s="5">
        <v>45019</v>
      </c>
      <c r="I418" s="5">
        <v>400</v>
      </c>
      <c r="J418" s="5">
        <v>410</v>
      </c>
      <c r="L418" s="5" t="s">
        <v>2411</v>
      </c>
      <c r="M418" s="5" t="s">
        <v>2412</v>
      </c>
      <c r="N418" s="5" t="s">
        <v>1032</v>
      </c>
      <c r="O418" s="5" t="s">
        <v>2413</v>
      </c>
      <c r="Q418" s="5">
        <v>17550386</v>
      </c>
      <c r="S418" s="5" t="s">
        <v>269</v>
      </c>
      <c r="T418" s="5" t="s">
        <v>270</v>
      </c>
    </row>
    <row r="419" spans="1:20" s="5" customFormat="1" ht="12.75">
      <c r="A419" s="30"/>
      <c r="B419" s="5">
        <v>328</v>
      </c>
      <c r="C419" s="5" t="s">
        <v>2414</v>
      </c>
      <c r="D419" s="16" t="s">
        <v>2415</v>
      </c>
      <c r="E419" s="5">
        <v>2019</v>
      </c>
      <c r="F419" s="5" t="s">
        <v>1705</v>
      </c>
      <c r="G419" s="5">
        <v>12</v>
      </c>
      <c r="H419" s="5">
        <v>45019</v>
      </c>
      <c r="I419" s="5">
        <v>392</v>
      </c>
      <c r="J419" s="5">
        <v>399</v>
      </c>
      <c r="K419" s="5">
        <v>4</v>
      </c>
      <c r="L419" s="5" t="s">
        <v>2416</v>
      </c>
      <c r="M419" s="5" t="s">
        <v>2417</v>
      </c>
      <c r="N419" s="5" t="s">
        <v>1113</v>
      </c>
      <c r="O419" s="5" t="s">
        <v>2418</v>
      </c>
      <c r="Q419" s="5">
        <v>17550386</v>
      </c>
      <c r="S419" s="5" t="s">
        <v>269</v>
      </c>
      <c r="T419" s="5" t="s">
        <v>270</v>
      </c>
    </row>
    <row r="420" spans="1:20" s="5" customFormat="1" ht="12.75">
      <c r="A420" s="30"/>
      <c r="B420" s="5">
        <v>329</v>
      </c>
      <c r="C420" s="5" t="s">
        <v>2419</v>
      </c>
      <c r="D420" s="16" t="s">
        <v>154</v>
      </c>
      <c r="E420" s="5">
        <v>2019</v>
      </c>
      <c r="F420" s="5" t="s">
        <v>2420</v>
      </c>
      <c r="G420" s="5">
        <v>9</v>
      </c>
      <c r="H420" s="5">
        <v>15</v>
      </c>
      <c r="I420" s="5">
        <v>8537</v>
      </c>
      <c r="J420" s="5">
        <v>8545</v>
      </c>
      <c r="K420" s="5">
        <v>10</v>
      </c>
      <c r="L420" s="5" t="s">
        <v>157</v>
      </c>
      <c r="M420" s="5" t="s">
        <v>2421</v>
      </c>
      <c r="N420" s="5" t="s">
        <v>2422</v>
      </c>
      <c r="O420" s="5" t="s">
        <v>2423</v>
      </c>
      <c r="Q420" s="5">
        <v>20462069</v>
      </c>
      <c r="S420" s="5" t="s">
        <v>269</v>
      </c>
      <c r="T420" s="5" t="s">
        <v>270</v>
      </c>
    </row>
    <row r="421" spans="1:20" s="5" customFormat="1" ht="12.75">
      <c r="A421" s="30"/>
      <c r="B421" s="5">
        <v>330</v>
      </c>
      <c r="C421" s="5" t="s">
        <v>2348</v>
      </c>
      <c r="D421" s="16" t="s">
        <v>2424</v>
      </c>
      <c r="E421" s="5">
        <v>2019</v>
      </c>
      <c r="F421" s="5" t="s">
        <v>650</v>
      </c>
      <c r="G421" s="5">
        <v>14</v>
      </c>
      <c r="H421" s="5">
        <v>2</v>
      </c>
      <c r="I421" s="5">
        <v>373</v>
      </c>
      <c r="J421" s="5">
        <v>385</v>
      </c>
      <c r="L421" s="5" t="s">
        <v>2425</v>
      </c>
      <c r="M421" s="5" t="s">
        <v>2426</v>
      </c>
      <c r="N421" s="5" t="s">
        <v>1113</v>
      </c>
      <c r="O421" s="5" t="s">
        <v>2352</v>
      </c>
      <c r="Q421" s="5" t="s">
        <v>655</v>
      </c>
      <c r="S421" s="5" t="s">
        <v>269</v>
      </c>
      <c r="T421" s="5" t="s">
        <v>270</v>
      </c>
    </row>
    <row r="422" spans="1:20" s="5" customFormat="1" ht="12.75">
      <c r="A422" s="30"/>
      <c r="B422" s="5">
        <v>331</v>
      </c>
      <c r="C422" s="5" t="s">
        <v>2427</v>
      </c>
      <c r="D422" s="16" t="s">
        <v>2428</v>
      </c>
      <c r="E422" s="5">
        <v>2019</v>
      </c>
      <c r="F422" s="5" t="s">
        <v>424</v>
      </c>
      <c r="G422" s="5">
        <v>524</v>
      </c>
      <c r="I422" s="5">
        <v>125</v>
      </c>
      <c r="J422" s="5">
        <v>135</v>
      </c>
      <c r="L422" s="5" t="s">
        <v>2429</v>
      </c>
      <c r="M422" s="5" t="s">
        <v>2430</v>
      </c>
      <c r="N422" s="5" t="s">
        <v>2431</v>
      </c>
      <c r="O422" s="5" t="s">
        <v>2432</v>
      </c>
      <c r="P422" s="5" t="s">
        <v>2433</v>
      </c>
      <c r="Q422" s="5">
        <v>18761100</v>
      </c>
      <c r="R422" s="5">
        <v>9789811326844</v>
      </c>
      <c r="S422" s="5" t="s">
        <v>279</v>
      </c>
      <c r="T422" s="5" t="s">
        <v>270</v>
      </c>
    </row>
    <row r="423" spans="1:20" s="5" customFormat="1" ht="12.75">
      <c r="A423" s="30"/>
      <c r="B423" s="5">
        <v>332</v>
      </c>
      <c r="C423" s="5" t="s">
        <v>2434</v>
      </c>
      <c r="D423" s="16" t="s">
        <v>2435</v>
      </c>
      <c r="E423" s="5">
        <v>2019</v>
      </c>
      <c r="F423" s="5" t="s">
        <v>273</v>
      </c>
      <c r="G423" s="5">
        <v>760</v>
      </c>
      <c r="I423" s="5">
        <v>289</v>
      </c>
      <c r="J423" s="5">
        <v>298</v>
      </c>
      <c r="K423" s="5">
        <v>1</v>
      </c>
      <c r="L423" s="5" t="s">
        <v>2436</v>
      </c>
      <c r="M423" s="5" t="s">
        <v>2437</v>
      </c>
      <c r="N423" s="5" t="s">
        <v>2438</v>
      </c>
      <c r="O423" s="5" t="s">
        <v>2439</v>
      </c>
      <c r="P423" s="5" t="s">
        <v>2440</v>
      </c>
      <c r="Q423" s="5">
        <v>21945357</v>
      </c>
      <c r="R423" s="5">
        <v>9789811303432</v>
      </c>
      <c r="S423" s="5" t="s">
        <v>279</v>
      </c>
      <c r="T423" s="5" t="s">
        <v>270</v>
      </c>
    </row>
    <row r="424" spans="1:20" s="5" customFormat="1" ht="12.75">
      <c r="A424" s="30"/>
      <c r="B424" s="5">
        <v>333</v>
      </c>
      <c r="C424" s="5" t="s">
        <v>2264</v>
      </c>
      <c r="D424" s="16" t="s">
        <v>2441</v>
      </c>
      <c r="E424" s="5">
        <v>2019</v>
      </c>
      <c r="F424" s="5" t="s">
        <v>2442</v>
      </c>
      <c r="G424" s="5">
        <v>6</v>
      </c>
      <c r="H424" s="5">
        <v>1</v>
      </c>
      <c r="I424" s="5">
        <v>33</v>
      </c>
      <c r="J424" s="5">
        <v>48</v>
      </c>
      <c r="K424" s="5">
        <v>8</v>
      </c>
      <c r="L424" s="5" t="s">
        <v>2443</v>
      </c>
      <c r="M424" s="5" t="s">
        <v>2444</v>
      </c>
      <c r="N424" s="5" t="s">
        <v>2445</v>
      </c>
      <c r="O424" s="5" t="s">
        <v>2446</v>
      </c>
      <c r="Q424" s="5">
        <v>22884300</v>
      </c>
      <c r="S424" s="5" t="s">
        <v>269</v>
      </c>
      <c r="T424" s="5" t="s">
        <v>270</v>
      </c>
    </row>
    <row r="425" spans="1:20" s="5" customFormat="1" ht="12.75">
      <c r="A425" s="30"/>
      <c r="B425" s="5">
        <v>334</v>
      </c>
      <c r="C425" s="5" t="s">
        <v>2447</v>
      </c>
      <c r="D425" s="16" t="s">
        <v>2448</v>
      </c>
      <c r="E425" s="5">
        <v>2019</v>
      </c>
      <c r="F425" s="5" t="s">
        <v>273</v>
      </c>
      <c r="G425" s="5">
        <v>798</v>
      </c>
      <c r="I425" s="5">
        <v>453</v>
      </c>
      <c r="J425" s="5">
        <v>462</v>
      </c>
      <c r="K425" s="5">
        <v>9</v>
      </c>
      <c r="L425" s="5" t="s">
        <v>2449</v>
      </c>
      <c r="M425" s="5" t="s">
        <v>2450</v>
      </c>
      <c r="N425" s="5" t="s">
        <v>2451</v>
      </c>
      <c r="O425" s="5" t="s">
        <v>2452</v>
      </c>
      <c r="Q425" s="5">
        <v>21945357</v>
      </c>
      <c r="S425" s="5" t="s">
        <v>354</v>
      </c>
      <c r="T425" s="5" t="s">
        <v>270</v>
      </c>
    </row>
    <row r="426" spans="1:20" s="5" customFormat="1" ht="12.75">
      <c r="A426" s="30"/>
      <c r="B426" s="5">
        <v>335</v>
      </c>
      <c r="C426" s="5" t="s">
        <v>2453</v>
      </c>
      <c r="D426" s="16" t="s">
        <v>2454</v>
      </c>
      <c r="E426" s="5">
        <v>2018</v>
      </c>
      <c r="F426" s="5" t="s">
        <v>2455</v>
      </c>
      <c r="L426" s="5" t="s">
        <v>2456</v>
      </c>
      <c r="M426" s="5" t="s">
        <v>2457</v>
      </c>
      <c r="N426" s="5" t="s">
        <v>2458</v>
      </c>
      <c r="O426" s="5" t="s">
        <v>2459</v>
      </c>
      <c r="P426" s="5" t="s">
        <v>2460</v>
      </c>
      <c r="R426" s="5">
        <v>9781538650028</v>
      </c>
      <c r="S426" s="5" t="s">
        <v>279</v>
      </c>
      <c r="T426" s="5" t="s">
        <v>270</v>
      </c>
    </row>
    <row r="427" spans="1:20" s="5" customFormat="1" ht="12.75">
      <c r="A427" s="30"/>
      <c r="B427" s="5">
        <v>336</v>
      </c>
      <c r="C427" s="5" t="s">
        <v>2191</v>
      </c>
      <c r="D427" s="16" t="s">
        <v>52</v>
      </c>
      <c r="E427" s="5">
        <v>2018</v>
      </c>
      <c r="F427" s="5" t="s">
        <v>998</v>
      </c>
      <c r="G427" s="5">
        <v>8</v>
      </c>
      <c r="H427" s="5">
        <v>8</v>
      </c>
      <c r="K427" s="5">
        <v>36</v>
      </c>
      <c r="L427" s="5" t="s">
        <v>56</v>
      </c>
      <c r="M427" s="5" t="s">
        <v>3619</v>
      </c>
      <c r="N427" s="5" t="s">
        <v>3620</v>
      </c>
      <c r="O427" s="5" t="s">
        <v>3621</v>
      </c>
      <c r="Q427" s="5">
        <v>21905487</v>
      </c>
      <c r="S427" s="5" t="s">
        <v>269</v>
      </c>
      <c r="T427" s="5" t="s">
        <v>270</v>
      </c>
    </row>
    <row r="428" spans="1:20" s="5" customFormat="1" ht="12.75">
      <c r="A428" s="30"/>
      <c r="B428" s="5">
        <v>337</v>
      </c>
      <c r="C428" s="5" t="s">
        <v>520</v>
      </c>
      <c r="D428" s="16" t="s">
        <v>2461</v>
      </c>
      <c r="E428" s="5">
        <v>2018</v>
      </c>
      <c r="F428" s="5" t="s">
        <v>2462</v>
      </c>
      <c r="K428" s="5">
        <v>4</v>
      </c>
      <c r="L428" s="5" t="s">
        <v>2463</v>
      </c>
      <c r="M428" s="5" t="s">
        <v>2464</v>
      </c>
      <c r="N428" s="5" t="s">
        <v>1318</v>
      </c>
      <c r="O428" s="5" t="s">
        <v>2465</v>
      </c>
      <c r="P428" s="5" t="s">
        <v>2466</v>
      </c>
      <c r="R428" s="5">
        <v>9781538637012</v>
      </c>
      <c r="S428" s="5" t="s">
        <v>279</v>
      </c>
      <c r="T428" s="5" t="s">
        <v>270</v>
      </c>
    </row>
    <row r="429" spans="1:20" s="5" customFormat="1" ht="12.75">
      <c r="A429" s="30"/>
      <c r="B429" s="5">
        <v>338</v>
      </c>
      <c r="C429" s="5" t="s">
        <v>520</v>
      </c>
      <c r="D429" s="16" t="s">
        <v>2467</v>
      </c>
      <c r="E429" s="5">
        <v>2018</v>
      </c>
      <c r="F429" s="5" t="s">
        <v>2462</v>
      </c>
      <c r="L429" s="5" t="s">
        <v>2468</v>
      </c>
      <c r="M429" s="5" t="s">
        <v>2469</v>
      </c>
      <c r="N429" s="5" t="s">
        <v>1318</v>
      </c>
      <c r="O429" s="5" t="s">
        <v>2465</v>
      </c>
      <c r="P429" s="5" t="s">
        <v>2466</v>
      </c>
      <c r="R429" s="5">
        <v>9781538637012</v>
      </c>
      <c r="S429" s="5" t="s">
        <v>279</v>
      </c>
      <c r="T429" s="5" t="s">
        <v>270</v>
      </c>
    </row>
    <row r="430" spans="1:20" s="5" customFormat="1" ht="12.75">
      <c r="A430" s="30"/>
      <c r="B430" s="5">
        <v>339</v>
      </c>
      <c r="C430" s="5" t="s">
        <v>605</v>
      </c>
      <c r="D430" s="16" t="s">
        <v>606</v>
      </c>
      <c r="E430" s="5">
        <v>2018</v>
      </c>
      <c r="F430" s="5" t="s">
        <v>2470</v>
      </c>
      <c r="I430" s="5">
        <v>204</v>
      </c>
      <c r="J430" s="5">
        <v>207</v>
      </c>
      <c r="L430" s="5" t="s">
        <v>2471</v>
      </c>
      <c r="M430" s="5" t="s">
        <v>2472</v>
      </c>
      <c r="N430" s="5" t="s">
        <v>2473</v>
      </c>
      <c r="O430" s="5" t="s">
        <v>2474</v>
      </c>
      <c r="P430" s="5" t="s">
        <v>2475</v>
      </c>
      <c r="R430" s="5">
        <v>9781538659564</v>
      </c>
      <c r="S430" s="5" t="s">
        <v>279</v>
      </c>
      <c r="T430" s="5" t="s">
        <v>270</v>
      </c>
    </row>
    <row r="431" spans="1:20" s="5" customFormat="1" ht="12.75">
      <c r="A431" s="30"/>
      <c r="B431" s="5">
        <v>340</v>
      </c>
      <c r="C431" s="5" t="s">
        <v>2476</v>
      </c>
      <c r="D431" s="16" t="s">
        <v>2477</v>
      </c>
      <c r="E431" s="5">
        <v>2018</v>
      </c>
      <c r="F431" s="5" t="s">
        <v>619</v>
      </c>
      <c r="I431" s="5">
        <v>831</v>
      </c>
      <c r="J431" s="5">
        <v>836</v>
      </c>
      <c r="L431" s="5" t="s">
        <v>2478</v>
      </c>
      <c r="M431" s="5" t="s">
        <v>2479</v>
      </c>
      <c r="N431" s="5" t="s">
        <v>2480</v>
      </c>
      <c r="O431" s="5" t="s">
        <v>2481</v>
      </c>
      <c r="P431" s="5" t="s">
        <v>624</v>
      </c>
      <c r="R431" s="5">
        <v>9781538666258</v>
      </c>
      <c r="S431" s="5" t="s">
        <v>279</v>
      </c>
      <c r="T431" s="5" t="s">
        <v>270</v>
      </c>
    </row>
    <row r="432" spans="1:20" s="5" customFormat="1" ht="12.75">
      <c r="A432" s="30"/>
      <c r="B432" s="5">
        <v>341</v>
      </c>
      <c r="C432" s="5" t="s">
        <v>280</v>
      </c>
      <c r="D432" s="16" t="s">
        <v>176</v>
      </c>
      <c r="E432" s="5">
        <v>2018</v>
      </c>
      <c r="F432" s="5" t="s">
        <v>2482</v>
      </c>
      <c r="G432" s="5">
        <v>10</v>
      </c>
      <c r="H432" s="5">
        <v>10</v>
      </c>
      <c r="K432" s="5">
        <v>12</v>
      </c>
      <c r="L432" s="5" t="s">
        <v>180</v>
      </c>
      <c r="M432" s="5" t="s">
        <v>2483</v>
      </c>
      <c r="N432" s="5" t="s">
        <v>2484</v>
      </c>
      <c r="O432" s="5" t="s">
        <v>2485</v>
      </c>
      <c r="Q432" s="5">
        <v>16878132</v>
      </c>
      <c r="S432" s="5" t="s">
        <v>269</v>
      </c>
      <c r="T432" s="5" t="s">
        <v>270</v>
      </c>
    </row>
    <row r="433" spans="1:20" s="5" customFormat="1" ht="12.75">
      <c r="A433" s="30"/>
      <c r="B433" s="5">
        <v>342</v>
      </c>
      <c r="C433" s="5" t="s">
        <v>2243</v>
      </c>
      <c r="D433" s="16" t="s">
        <v>32</v>
      </c>
      <c r="E433" s="5">
        <v>2018</v>
      </c>
      <c r="F433" s="5" t="s">
        <v>2245</v>
      </c>
      <c r="G433" s="5">
        <v>171</v>
      </c>
      <c r="I433" s="5">
        <v>659</v>
      </c>
      <c r="J433" s="5">
        <v>670</v>
      </c>
      <c r="K433" s="5">
        <v>59</v>
      </c>
      <c r="L433" s="5" t="s">
        <v>36</v>
      </c>
      <c r="M433" s="5" t="s">
        <v>2486</v>
      </c>
      <c r="N433" s="5" t="s">
        <v>2487</v>
      </c>
      <c r="O433" s="5" t="s">
        <v>2488</v>
      </c>
      <c r="Q433" s="5">
        <v>1968904</v>
      </c>
      <c r="S433" s="5" t="s">
        <v>269</v>
      </c>
      <c r="T433" s="5" t="s">
        <v>270</v>
      </c>
    </row>
    <row r="434" spans="1:20" s="5" customFormat="1" ht="12.75">
      <c r="A434" s="30"/>
      <c r="B434" s="5">
        <v>343</v>
      </c>
      <c r="C434" s="5" t="s">
        <v>2264</v>
      </c>
      <c r="D434" s="16" t="s">
        <v>2489</v>
      </c>
      <c r="E434" s="5">
        <v>2018</v>
      </c>
      <c r="F434" s="5" t="s">
        <v>2490</v>
      </c>
      <c r="G434" s="5">
        <v>11</v>
      </c>
      <c r="I434" s="5">
        <v>41</v>
      </c>
      <c r="J434" s="5">
        <v>49</v>
      </c>
      <c r="K434" s="5">
        <v>7</v>
      </c>
      <c r="L434" s="5" t="s">
        <v>2491</v>
      </c>
      <c r="M434" s="5" t="s">
        <v>2492</v>
      </c>
      <c r="N434" s="5" t="s">
        <v>1113</v>
      </c>
      <c r="O434" s="5" t="s">
        <v>2493</v>
      </c>
      <c r="Q434" s="5" t="s">
        <v>2494</v>
      </c>
      <c r="S434" s="5" t="s">
        <v>269</v>
      </c>
      <c r="T434" s="5" t="s">
        <v>270</v>
      </c>
    </row>
    <row r="435" spans="1:20" s="5" customFormat="1" ht="12.75">
      <c r="A435" s="30"/>
      <c r="B435" s="5">
        <v>344</v>
      </c>
      <c r="C435" s="5" t="s">
        <v>673</v>
      </c>
      <c r="D435" s="16" t="s">
        <v>2495</v>
      </c>
      <c r="E435" s="5">
        <v>2018</v>
      </c>
      <c r="F435" s="5" t="s">
        <v>1286</v>
      </c>
      <c r="G435" s="5">
        <v>10</v>
      </c>
      <c r="H435" s="5">
        <v>5</v>
      </c>
      <c r="I435" s="5">
        <v>1831</v>
      </c>
      <c r="J435" s="5">
        <v>1839</v>
      </c>
      <c r="K435" s="5">
        <v>16</v>
      </c>
      <c r="L435" s="5" t="s">
        <v>2496</v>
      </c>
      <c r="M435" s="5" t="s">
        <v>2497</v>
      </c>
      <c r="N435" s="5" t="s">
        <v>2498</v>
      </c>
      <c r="O435" s="5" t="s">
        <v>2499</v>
      </c>
      <c r="Q435" s="5" t="s">
        <v>1291</v>
      </c>
      <c r="S435" s="5" t="s">
        <v>269</v>
      </c>
      <c r="T435" s="5" t="s">
        <v>270</v>
      </c>
    </row>
    <row r="436" spans="1:20" s="5" customFormat="1" ht="12.75">
      <c r="A436" s="30"/>
      <c r="B436" s="5">
        <v>345</v>
      </c>
      <c r="C436" s="5" t="s">
        <v>2348</v>
      </c>
      <c r="D436" s="16" t="s">
        <v>2500</v>
      </c>
      <c r="E436" s="5">
        <v>2018</v>
      </c>
      <c r="F436" s="5" t="s">
        <v>2501</v>
      </c>
      <c r="G436" s="5">
        <v>11</v>
      </c>
      <c r="H436" s="5">
        <v>4</v>
      </c>
      <c r="I436" s="5">
        <v>50</v>
      </c>
      <c r="J436" s="5">
        <v>60</v>
      </c>
      <c r="L436" s="5" t="s">
        <v>2502</v>
      </c>
      <c r="M436" s="5" t="s">
        <v>2503</v>
      </c>
      <c r="N436" s="5" t="s">
        <v>1113</v>
      </c>
      <c r="O436" s="5" t="s">
        <v>2352</v>
      </c>
      <c r="Q436" s="5" t="s">
        <v>2504</v>
      </c>
      <c r="S436" s="5" t="s">
        <v>269</v>
      </c>
      <c r="T436" s="5" t="s">
        <v>270</v>
      </c>
    </row>
    <row r="437" spans="1:20" s="5" customFormat="1" ht="12.75">
      <c r="A437" s="30"/>
      <c r="B437" s="5">
        <v>346</v>
      </c>
      <c r="C437" s="5" t="s">
        <v>2505</v>
      </c>
      <c r="D437" s="16" t="s">
        <v>2506</v>
      </c>
      <c r="E437" s="5">
        <v>2018</v>
      </c>
      <c r="F437" s="5" t="s">
        <v>632</v>
      </c>
      <c r="I437" s="5">
        <v>12</v>
      </c>
      <c r="J437" s="5">
        <v>16</v>
      </c>
      <c r="K437" s="5">
        <v>2</v>
      </c>
      <c r="L437" s="5" t="s">
        <v>2507</v>
      </c>
      <c r="M437" s="5" t="s">
        <v>2508</v>
      </c>
      <c r="N437" s="5" t="s">
        <v>1318</v>
      </c>
      <c r="O437" s="5" t="s">
        <v>2509</v>
      </c>
      <c r="P437" s="5" t="s">
        <v>637</v>
      </c>
      <c r="R437" s="5">
        <v>9781538618608</v>
      </c>
      <c r="S437" s="5" t="s">
        <v>279</v>
      </c>
      <c r="T437" s="5" t="s">
        <v>270</v>
      </c>
    </row>
    <row r="438" spans="1:20" s="5" customFormat="1" ht="12.75">
      <c r="A438" s="30"/>
      <c r="B438" s="5">
        <v>347</v>
      </c>
      <c r="C438" s="5" t="s">
        <v>2476</v>
      </c>
      <c r="D438" s="16" t="s">
        <v>2510</v>
      </c>
      <c r="E438" s="5">
        <v>2018</v>
      </c>
      <c r="F438" s="5" t="s">
        <v>2511</v>
      </c>
      <c r="G438" s="5" t="s">
        <v>2512</v>
      </c>
      <c r="K438" s="5">
        <v>1</v>
      </c>
      <c r="L438" s="5" t="s">
        <v>2513</v>
      </c>
      <c r="M438" s="5" t="s">
        <v>2514</v>
      </c>
      <c r="N438" s="5" t="s">
        <v>2515</v>
      </c>
      <c r="O438" s="5" t="s">
        <v>2516</v>
      </c>
      <c r="P438" s="5" t="s">
        <v>2517</v>
      </c>
      <c r="Q438" s="5">
        <v>21603162</v>
      </c>
      <c r="R438" s="5">
        <v>9781538649961</v>
      </c>
      <c r="S438" s="5" t="s">
        <v>279</v>
      </c>
      <c r="T438" s="5" t="s">
        <v>270</v>
      </c>
    </row>
    <row r="439" spans="1:20" s="5" customFormat="1" ht="12.75">
      <c r="A439" s="30"/>
      <c r="B439" s="5">
        <v>348</v>
      </c>
      <c r="C439" s="5" t="s">
        <v>2264</v>
      </c>
      <c r="D439" s="16" t="s">
        <v>2518</v>
      </c>
      <c r="E439" s="5">
        <v>2018</v>
      </c>
      <c r="F439" s="5" t="s">
        <v>2519</v>
      </c>
      <c r="G439" s="5">
        <v>10</v>
      </c>
      <c r="H439" s="5">
        <v>7</v>
      </c>
      <c r="I439" s="5">
        <v>11</v>
      </c>
      <c r="J439" s="5">
        <v>26</v>
      </c>
      <c r="K439" s="5">
        <v>2</v>
      </c>
      <c r="L439" s="5" t="s">
        <v>2520</v>
      </c>
      <c r="M439" s="5" t="s">
        <v>2521</v>
      </c>
      <c r="N439" s="5" t="s">
        <v>2522</v>
      </c>
      <c r="O439" s="5" t="s">
        <v>2523</v>
      </c>
      <c r="Q439" s="5" t="s">
        <v>2524</v>
      </c>
      <c r="S439" s="5" t="s">
        <v>269</v>
      </c>
      <c r="T439" s="5" t="s">
        <v>270</v>
      </c>
    </row>
    <row r="440" spans="1:20" s="5" customFormat="1" ht="12.75">
      <c r="A440" s="30"/>
      <c r="B440" s="5">
        <v>349</v>
      </c>
      <c r="C440" s="5" t="s">
        <v>2525</v>
      </c>
      <c r="D440" s="16" t="s">
        <v>235</v>
      </c>
      <c r="E440" s="5">
        <v>2018</v>
      </c>
      <c r="F440" s="5" t="s">
        <v>2526</v>
      </c>
      <c r="I440" s="5">
        <v>553</v>
      </c>
      <c r="J440" s="5">
        <v>560</v>
      </c>
      <c r="K440" s="5">
        <v>14</v>
      </c>
      <c r="L440" s="5" t="s">
        <v>2527</v>
      </c>
      <c r="M440" s="5" t="s">
        <v>2528</v>
      </c>
      <c r="N440" s="5" t="s">
        <v>1732</v>
      </c>
      <c r="O440" s="5" t="s">
        <v>2529</v>
      </c>
      <c r="P440" s="5" t="s">
        <v>2530</v>
      </c>
      <c r="R440" s="5">
        <v>9781538608074</v>
      </c>
      <c r="S440" s="5" t="s">
        <v>279</v>
      </c>
      <c r="T440" s="5" t="s">
        <v>270</v>
      </c>
    </row>
    <row r="441" spans="1:20" s="5" customFormat="1" ht="12.75">
      <c r="A441" s="30"/>
      <c r="B441" s="5">
        <v>350</v>
      </c>
      <c r="C441" s="5" t="s">
        <v>2531</v>
      </c>
      <c r="D441" s="16" t="s">
        <v>2532</v>
      </c>
      <c r="E441" s="5">
        <v>2018</v>
      </c>
      <c r="F441" s="5" t="s">
        <v>2533</v>
      </c>
      <c r="I441" s="5">
        <v>1</v>
      </c>
      <c r="J441" s="5">
        <v>6</v>
      </c>
      <c r="K441" s="5">
        <v>1</v>
      </c>
      <c r="L441" s="5" t="s">
        <v>2534</v>
      </c>
      <c r="M441" s="5" t="s">
        <v>2535</v>
      </c>
      <c r="N441" s="5" t="s">
        <v>2536</v>
      </c>
      <c r="O441" s="5" t="s">
        <v>2537</v>
      </c>
      <c r="P441" s="5" t="s">
        <v>2538</v>
      </c>
      <c r="R441" s="5">
        <v>9781538630396</v>
      </c>
      <c r="S441" s="5" t="s">
        <v>279</v>
      </c>
      <c r="T441" s="5" t="s">
        <v>270</v>
      </c>
    </row>
    <row r="442" spans="1:20" s="5" customFormat="1" ht="12.75">
      <c r="A442" s="30"/>
      <c r="B442" s="5">
        <v>351</v>
      </c>
      <c r="C442" s="5" t="s">
        <v>2539</v>
      </c>
      <c r="D442" s="16" t="s">
        <v>2540</v>
      </c>
      <c r="E442" s="5">
        <v>2018</v>
      </c>
      <c r="F442" s="5" t="s">
        <v>2533</v>
      </c>
      <c r="I442" s="5">
        <v>1</v>
      </c>
      <c r="J442" s="5">
        <v>6</v>
      </c>
      <c r="K442" s="5">
        <v>13</v>
      </c>
      <c r="L442" s="5" t="s">
        <v>2541</v>
      </c>
      <c r="M442" s="5" t="s">
        <v>2542</v>
      </c>
      <c r="N442" s="5" t="s">
        <v>2543</v>
      </c>
      <c r="O442" s="5" t="s">
        <v>2544</v>
      </c>
      <c r="P442" s="5" t="s">
        <v>2538</v>
      </c>
      <c r="R442" s="5">
        <v>9781538630396</v>
      </c>
      <c r="S442" s="5" t="s">
        <v>279</v>
      </c>
      <c r="T442" s="5" t="s">
        <v>270</v>
      </c>
    </row>
    <row r="443" spans="1:20" s="5" customFormat="1" ht="12.75">
      <c r="A443" s="30"/>
      <c r="B443" s="5">
        <v>352</v>
      </c>
      <c r="C443" s="5" t="s">
        <v>2545</v>
      </c>
      <c r="D443" s="16" t="s">
        <v>2546</v>
      </c>
      <c r="E443" s="5">
        <v>2018</v>
      </c>
      <c r="F443" s="5" t="s">
        <v>2533</v>
      </c>
      <c r="I443" s="5">
        <v>1</v>
      </c>
      <c r="J443" s="5">
        <v>6</v>
      </c>
      <c r="L443" s="5" t="s">
        <v>2547</v>
      </c>
      <c r="M443" s="5" t="s">
        <v>2548</v>
      </c>
      <c r="N443" s="5" t="s">
        <v>2549</v>
      </c>
      <c r="O443" s="5" t="s">
        <v>2550</v>
      </c>
      <c r="P443" s="5" t="s">
        <v>2538</v>
      </c>
      <c r="R443" s="5">
        <v>9781538630396</v>
      </c>
      <c r="S443" s="5" t="s">
        <v>279</v>
      </c>
      <c r="T443" s="5" t="s">
        <v>270</v>
      </c>
    </row>
    <row r="444" spans="1:20" s="5" customFormat="1" ht="12.75">
      <c r="A444" s="30"/>
      <c r="B444" s="5">
        <v>353</v>
      </c>
      <c r="C444" s="5" t="s">
        <v>2551</v>
      </c>
      <c r="D444" s="16" t="s">
        <v>2552</v>
      </c>
      <c r="E444" s="5">
        <v>2018</v>
      </c>
      <c r="F444" s="5" t="s">
        <v>2553</v>
      </c>
      <c r="I444" s="5">
        <v>109</v>
      </c>
      <c r="J444" s="5">
        <v>113</v>
      </c>
      <c r="L444" s="5" t="s">
        <v>2554</v>
      </c>
      <c r="M444" s="5" t="s">
        <v>2555</v>
      </c>
      <c r="N444" s="5" t="s">
        <v>1318</v>
      </c>
      <c r="O444" s="5" t="s">
        <v>2556</v>
      </c>
      <c r="P444" s="5" t="s">
        <v>2557</v>
      </c>
      <c r="R444" s="5">
        <v>9781509066742</v>
      </c>
      <c r="S444" s="5" t="s">
        <v>279</v>
      </c>
      <c r="T444" s="5" t="s">
        <v>270</v>
      </c>
    </row>
    <row r="445" spans="1:20" s="5" customFormat="1" ht="12.75">
      <c r="A445" s="30"/>
      <c r="B445" s="5">
        <v>354</v>
      </c>
      <c r="C445" s="5" t="s">
        <v>1831</v>
      </c>
      <c r="D445" s="16" t="s">
        <v>2558</v>
      </c>
      <c r="E445" s="5">
        <v>2018</v>
      </c>
      <c r="F445" s="5" t="s">
        <v>2559</v>
      </c>
      <c r="G445" s="5" t="s">
        <v>2560</v>
      </c>
      <c r="I445" s="5">
        <v>1</v>
      </c>
      <c r="J445" s="5">
        <v>6</v>
      </c>
      <c r="L445" s="5" t="s">
        <v>2561</v>
      </c>
      <c r="M445" s="5" t="s">
        <v>2562</v>
      </c>
      <c r="N445" s="5" t="s">
        <v>2563</v>
      </c>
      <c r="O445" s="5" t="s">
        <v>2564</v>
      </c>
      <c r="P445" s="5" t="s">
        <v>2565</v>
      </c>
      <c r="R445" s="5">
        <v>9781509048748</v>
      </c>
      <c r="S445" s="5" t="s">
        <v>279</v>
      </c>
      <c r="T445" s="5" t="s">
        <v>270</v>
      </c>
    </row>
    <row r="446" spans="1:20" s="5" customFormat="1" ht="12.75">
      <c r="A446" s="30"/>
      <c r="B446" s="5">
        <v>355</v>
      </c>
      <c r="C446" s="5" t="s">
        <v>2566</v>
      </c>
      <c r="D446" s="16" t="s">
        <v>2567</v>
      </c>
      <c r="E446" s="5">
        <v>2018</v>
      </c>
      <c r="F446" s="5" t="s">
        <v>1131</v>
      </c>
      <c r="G446" s="5">
        <v>4</v>
      </c>
      <c r="H446" s="5">
        <v>1</v>
      </c>
      <c r="I446" s="5">
        <v>349</v>
      </c>
      <c r="J446" s="5">
        <v>357</v>
      </c>
      <c r="K446" s="5">
        <v>6</v>
      </c>
      <c r="L446" s="5" t="s">
        <v>2568</v>
      </c>
      <c r="M446" s="5" t="s">
        <v>2569</v>
      </c>
      <c r="N446" s="5" t="s">
        <v>2570</v>
      </c>
      <c r="O446" s="5" t="s">
        <v>2571</v>
      </c>
      <c r="Q446" s="5">
        <v>23636203</v>
      </c>
      <c r="S446" s="5" t="s">
        <v>269</v>
      </c>
      <c r="T446" s="5" t="s">
        <v>270</v>
      </c>
    </row>
    <row r="447" spans="1:20" s="5" customFormat="1" ht="12.75">
      <c r="A447" s="30"/>
      <c r="B447" s="5">
        <v>356</v>
      </c>
      <c r="C447" s="5" t="s">
        <v>2348</v>
      </c>
      <c r="D447" s="16" t="s">
        <v>2572</v>
      </c>
      <c r="E447" s="5">
        <v>2018</v>
      </c>
      <c r="F447" s="5" t="s">
        <v>2501</v>
      </c>
      <c r="G447" s="5">
        <v>11</v>
      </c>
      <c r="H447" s="6">
        <v>1</v>
      </c>
      <c r="I447" s="5">
        <v>121</v>
      </c>
      <c r="J447" s="5">
        <v>130</v>
      </c>
      <c r="K447" s="5">
        <v>3</v>
      </c>
      <c r="L447" s="5" t="s">
        <v>2573</v>
      </c>
      <c r="M447" s="5" t="s">
        <v>2574</v>
      </c>
      <c r="N447" s="5" t="s">
        <v>1113</v>
      </c>
      <c r="O447" s="5" t="s">
        <v>2352</v>
      </c>
      <c r="Q447" s="5" t="s">
        <v>2504</v>
      </c>
      <c r="S447" s="5" t="s">
        <v>269</v>
      </c>
      <c r="T447" s="5" t="s">
        <v>270</v>
      </c>
    </row>
    <row r="448" spans="1:20" s="5" customFormat="1" ht="12.75">
      <c r="A448" s="30"/>
      <c r="B448" s="5">
        <v>357</v>
      </c>
      <c r="C448" s="5" t="s">
        <v>2575</v>
      </c>
      <c r="D448" s="16" t="s">
        <v>2576</v>
      </c>
      <c r="E448" s="5">
        <v>2018</v>
      </c>
      <c r="F448" s="5" t="s">
        <v>1604</v>
      </c>
      <c r="G448" s="5">
        <v>2018</v>
      </c>
      <c r="H448" s="5" t="s">
        <v>2577</v>
      </c>
      <c r="I448" s="5">
        <v>633</v>
      </c>
      <c r="J448" s="5">
        <v>637</v>
      </c>
      <c r="K448" s="5">
        <v>1</v>
      </c>
      <c r="M448" s="5" t="s">
        <v>2578</v>
      </c>
      <c r="N448" s="5" t="s">
        <v>2579</v>
      </c>
      <c r="O448" s="5" t="s">
        <v>2580</v>
      </c>
      <c r="P448" s="5" t="s">
        <v>2581</v>
      </c>
      <c r="Q448" s="5">
        <v>21698767</v>
      </c>
      <c r="S448" s="5" t="s">
        <v>279</v>
      </c>
      <c r="T448" s="5" t="s">
        <v>270</v>
      </c>
    </row>
    <row r="449" spans="1:20" s="5" customFormat="1" ht="12.75">
      <c r="A449" s="30"/>
      <c r="B449" s="5">
        <v>358</v>
      </c>
      <c r="C449" s="5" t="s">
        <v>2414</v>
      </c>
      <c r="D449" s="16" t="s">
        <v>2582</v>
      </c>
      <c r="E449" s="5">
        <v>2018</v>
      </c>
      <c r="F449" s="5" t="s">
        <v>1705</v>
      </c>
      <c r="G449" s="5">
        <v>11</v>
      </c>
      <c r="H449" s="5">
        <v>45019</v>
      </c>
      <c r="I449" s="5">
        <v>397</v>
      </c>
      <c r="J449" s="5">
        <v>408</v>
      </c>
      <c r="K449" s="5">
        <v>5</v>
      </c>
      <c r="L449" s="5" t="s">
        <v>2583</v>
      </c>
      <c r="M449" s="5" t="s">
        <v>2584</v>
      </c>
      <c r="N449" s="5" t="s">
        <v>1113</v>
      </c>
      <c r="O449" s="5" t="s">
        <v>2418</v>
      </c>
      <c r="Q449" s="5">
        <v>17550386</v>
      </c>
      <c r="S449" s="5" t="s">
        <v>269</v>
      </c>
      <c r="T449" s="5" t="s">
        <v>270</v>
      </c>
    </row>
    <row r="450" spans="1:20" s="5" customFormat="1" ht="12.75">
      <c r="A450" s="30"/>
      <c r="B450" s="5">
        <v>359</v>
      </c>
      <c r="C450" s="5" t="s">
        <v>2585</v>
      </c>
      <c r="D450" s="16" t="s">
        <v>133</v>
      </c>
      <c r="E450" s="5">
        <v>2018</v>
      </c>
      <c r="F450" s="5" t="s">
        <v>2420</v>
      </c>
      <c r="G450" s="5">
        <v>8</v>
      </c>
      <c r="H450" s="5">
        <v>60</v>
      </c>
      <c r="I450" s="5">
        <v>34275</v>
      </c>
      <c r="J450" s="5">
        <v>34286</v>
      </c>
      <c r="K450" s="5">
        <v>17</v>
      </c>
      <c r="L450" s="5" t="s">
        <v>2586</v>
      </c>
      <c r="M450" s="5" t="s">
        <v>2587</v>
      </c>
      <c r="N450" s="5" t="s">
        <v>2588</v>
      </c>
      <c r="O450" s="5" t="s">
        <v>2589</v>
      </c>
      <c r="Q450" s="5">
        <v>20462069</v>
      </c>
      <c r="S450" s="5" t="s">
        <v>269</v>
      </c>
      <c r="T450" s="5" t="s">
        <v>270</v>
      </c>
    </row>
    <row r="451" spans="1:20" s="5" customFormat="1" ht="12.75">
      <c r="A451" s="30"/>
      <c r="B451" s="5">
        <v>360</v>
      </c>
      <c r="C451" s="5" t="s">
        <v>2590</v>
      </c>
      <c r="D451" s="16" t="s">
        <v>2591</v>
      </c>
      <c r="E451" s="5">
        <v>2018</v>
      </c>
      <c r="F451" s="5" t="s">
        <v>2592</v>
      </c>
      <c r="G451" s="5" t="s">
        <v>2593</v>
      </c>
      <c r="I451" s="5">
        <v>802</v>
      </c>
      <c r="J451" s="5">
        <v>808</v>
      </c>
      <c r="L451" s="5" t="s">
        <v>2594</v>
      </c>
      <c r="M451" s="5" t="s">
        <v>2595</v>
      </c>
      <c r="N451" s="5" t="s">
        <v>2596</v>
      </c>
      <c r="O451" s="5" t="s">
        <v>2597</v>
      </c>
      <c r="P451" s="5" t="s">
        <v>2598</v>
      </c>
      <c r="Q451" s="5">
        <v>3029743</v>
      </c>
      <c r="R451" s="5">
        <v>9783319959320</v>
      </c>
      <c r="S451" s="5" t="s">
        <v>279</v>
      </c>
      <c r="T451" s="5" t="s">
        <v>270</v>
      </c>
    </row>
    <row r="452" spans="1:20" s="5" customFormat="1" ht="12.75">
      <c r="A452" s="30"/>
      <c r="B452" s="5">
        <v>361</v>
      </c>
      <c r="C452" s="5" t="s">
        <v>2599</v>
      </c>
      <c r="D452" s="16" t="s">
        <v>2600</v>
      </c>
      <c r="E452" s="5">
        <v>2018</v>
      </c>
      <c r="F452" s="5" t="s">
        <v>2501</v>
      </c>
      <c r="G452" s="5">
        <v>11</v>
      </c>
      <c r="H452" s="5">
        <v>3</v>
      </c>
      <c r="I452" s="5">
        <v>109</v>
      </c>
      <c r="J452" s="5">
        <v>120</v>
      </c>
      <c r="L452" s="5" t="s">
        <v>2601</v>
      </c>
      <c r="M452" s="5" t="s">
        <v>2602</v>
      </c>
      <c r="N452" s="5" t="s">
        <v>2603</v>
      </c>
      <c r="O452" s="5" t="s">
        <v>2604</v>
      </c>
      <c r="Q452" s="5" t="s">
        <v>2504</v>
      </c>
      <c r="S452" s="5" t="s">
        <v>269</v>
      </c>
      <c r="T452" s="5" t="s">
        <v>270</v>
      </c>
    </row>
    <row r="453" spans="1:20" s="5" customFormat="1" ht="12.75">
      <c r="A453" s="30"/>
      <c r="B453" s="5">
        <v>362</v>
      </c>
      <c r="C453" s="5" t="s">
        <v>2335</v>
      </c>
      <c r="D453" s="16" t="s">
        <v>2605</v>
      </c>
      <c r="E453" s="5">
        <v>2018</v>
      </c>
      <c r="F453" s="5" t="s">
        <v>2336</v>
      </c>
      <c r="G453" s="5">
        <v>26</v>
      </c>
      <c r="H453" s="5">
        <v>1</v>
      </c>
      <c r="I453" s="5">
        <v>383</v>
      </c>
      <c r="J453" s="5">
        <v>395</v>
      </c>
      <c r="K453" s="5">
        <v>16</v>
      </c>
      <c r="L453" s="5" t="s">
        <v>144</v>
      </c>
      <c r="M453" s="5" t="s">
        <v>2606</v>
      </c>
      <c r="N453" s="5" t="s">
        <v>2607</v>
      </c>
      <c r="O453" s="5" t="s">
        <v>2608</v>
      </c>
      <c r="Q453" s="5">
        <v>15662543</v>
      </c>
      <c r="S453" s="5" t="s">
        <v>269</v>
      </c>
      <c r="T453" s="5" t="s">
        <v>270</v>
      </c>
    </row>
    <row r="454" spans="1:20" s="5" customFormat="1" ht="12.75">
      <c r="A454" s="30"/>
      <c r="B454" s="5">
        <v>363</v>
      </c>
      <c r="C454" s="5" t="s">
        <v>2609</v>
      </c>
      <c r="D454" s="16" t="s">
        <v>186</v>
      </c>
      <c r="E454" s="5">
        <v>2017</v>
      </c>
      <c r="F454" s="5" t="s">
        <v>2610</v>
      </c>
      <c r="G454" s="5">
        <v>476</v>
      </c>
      <c r="I454" s="5">
        <v>46</v>
      </c>
      <c r="J454" s="5">
        <v>51</v>
      </c>
      <c r="K454" s="5">
        <v>13</v>
      </c>
      <c r="L454" s="5" t="s">
        <v>190</v>
      </c>
      <c r="M454" s="5" t="s">
        <v>2611</v>
      </c>
      <c r="N454" s="5" t="s">
        <v>2612</v>
      </c>
      <c r="O454" s="5" t="s">
        <v>2613</v>
      </c>
      <c r="Q454" s="5">
        <v>223093</v>
      </c>
      <c r="S454" s="5" t="s">
        <v>269</v>
      </c>
      <c r="T454" s="5" t="s">
        <v>270</v>
      </c>
    </row>
    <row r="455" spans="1:20" s="5" customFormat="1" ht="12.75">
      <c r="A455" s="30"/>
      <c r="B455" s="5">
        <v>364</v>
      </c>
      <c r="C455" s="5" t="s">
        <v>2614</v>
      </c>
      <c r="D455" s="16" t="s">
        <v>2615</v>
      </c>
      <c r="E455" s="5">
        <v>2017</v>
      </c>
      <c r="F455" s="5" t="s">
        <v>2616</v>
      </c>
      <c r="G455" s="5">
        <v>90</v>
      </c>
      <c r="H455" s="5">
        <v>10</v>
      </c>
      <c r="I455" s="5">
        <v>1001</v>
      </c>
      <c r="J455" s="5">
        <v>1012</v>
      </c>
      <c r="K455" s="5">
        <v>2</v>
      </c>
      <c r="L455" s="5" t="s">
        <v>2617</v>
      </c>
      <c r="M455" s="5" t="s">
        <v>2618</v>
      </c>
      <c r="N455" s="5" t="s">
        <v>2619</v>
      </c>
      <c r="O455" s="5" t="s">
        <v>2620</v>
      </c>
      <c r="Q455" s="5">
        <v>1411594</v>
      </c>
      <c r="S455" s="5" t="s">
        <v>269</v>
      </c>
      <c r="T455" s="5" t="s">
        <v>270</v>
      </c>
    </row>
    <row r="456" spans="1:20" s="5" customFormat="1" ht="12.75">
      <c r="A456" s="30"/>
      <c r="B456" s="5">
        <v>365</v>
      </c>
      <c r="C456" s="5" t="s">
        <v>2621</v>
      </c>
      <c r="D456" s="16" t="s">
        <v>2622</v>
      </c>
      <c r="E456" s="5">
        <v>2017</v>
      </c>
      <c r="F456" s="5" t="s">
        <v>778</v>
      </c>
      <c r="G456" s="5">
        <v>11</v>
      </c>
      <c r="H456" s="5">
        <v>3</v>
      </c>
      <c r="I456" s="5">
        <v>1501</v>
      </c>
      <c r="J456" s="5">
        <v>1515</v>
      </c>
      <c r="K456" s="5">
        <v>2</v>
      </c>
      <c r="L456" s="5" t="s">
        <v>2623</v>
      </c>
      <c r="M456" s="5" t="s">
        <v>2624</v>
      </c>
      <c r="N456" s="5" t="s">
        <v>2625</v>
      </c>
      <c r="O456" s="5" t="s">
        <v>2626</v>
      </c>
      <c r="Q456" s="5">
        <v>21934126</v>
      </c>
      <c r="S456" s="5" t="s">
        <v>269</v>
      </c>
      <c r="T456" s="5" t="s">
        <v>270</v>
      </c>
    </row>
    <row r="457" spans="1:20" s="5" customFormat="1" ht="12.75">
      <c r="A457" s="30"/>
      <c r="B457" s="5">
        <v>366</v>
      </c>
      <c r="C457" s="5" t="s">
        <v>2264</v>
      </c>
      <c r="D457" s="16" t="s">
        <v>2627</v>
      </c>
      <c r="E457" s="5">
        <v>2017</v>
      </c>
      <c r="F457" s="5" t="s">
        <v>2501</v>
      </c>
      <c r="G457" s="5">
        <v>10</v>
      </c>
      <c r="H457" s="5">
        <v>4</v>
      </c>
      <c r="I457" s="5">
        <v>205</v>
      </c>
      <c r="J457" s="5">
        <v>216</v>
      </c>
      <c r="K457" s="5">
        <v>7</v>
      </c>
      <c r="L457" s="5" t="s">
        <v>2628</v>
      </c>
      <c r="M457" s="5" t="s">
        <v>2629</v>
      </c>
      <c r="N457" s="5" t="s">
        <v>1113</v>
      </c>
      <c r="O457" s="5" t="s">
        <v>2493</v>
      </c>
      <c r="Q457" s="5" t="s">
        <v>2504</v>
      </c>
      <c r="S457" s="5" t="s">
        <v>269</v>
      </c>
      <c r="T457" s="5" t="s">
        <v>270</v>
      </c>
    </row>
    <row r="458" spans="1:20" s="5" customFormat="1" ht="12.75">
      <c r="A458" s="30"/>
      <c r="B458" s="5">
        <v>367</v>
      </c>
      <c r="C458" s="5" t="s">
        <v>2630</v>
      </c>
      <c r="D458" s="16" t="s">
        <v>2631</v>
      </c>
      <c r="E458" s="5">
        <v>2017</v>
      </c>
      <c r="F458" s="5" t="s">
        <v>2632</v>
      </c>
      <c r="I458" s="5">
        <v>310</v>
      </c>
      <c r="J458" s="5">
        <v>315</v>
      </c>
      <c r="K458" s="5">
        <v>5</v>
      </c>
      <c r="L458" s="5" t="s">
        <v>2633</v>
      </c>
      <c r="M458" s="5" t="s">
        <v>2634</v>
      </c>
      <c r="N458" s="5" t="s">
        <v>2635</v>
      </c>
      <c r="O458" s="5" t="s">
        <v>2636</v>
      </c>
      <c r="P458" s="5" t="s">
        <v>2637</v>
      </c>
      <c r="R458" s="5">
        <v>9781509024766</v>
      </c>
      <c r="S458" s="5" t="s">
        <v>279</v>
      </c>
      <c r="T458" s="5" t="s">
        <v>270</v>
      </c>
    </row>
    <row r="459" spans="1:20" s="5" customFormat="1" ht="12.75">
      <c r="A459" s="30"/>
      <c r="B459" s="5">
        <v>368</v>
      </c>
      <c r="C459" s="5" t="s">
        <v>673</v>
      </c>
      <c r="D459" s="16" t="s">
        <v>674</v>
      </c>
      <c r="E459" s="5">
        <v>2017</v>
      </c>
      <c r="F459" s="5" t="s">
        <v>675</v>
      </c>
      <c r="G459" s="5">
        <v>36</v>
      </c>
      <c r="H459" s="5">
        <v>10</v>
      </c>
      <c r="I459" s="5">
        <v>754</v>
      </c>
      <c r="J459" s="5">
        <v>765</v>
      </c>
      <c r="K459" s="5">
        <v>5</v>
      </c>
      <c r="L459" s="5" t="s">
        <v>676</v>
      </c>
      <c r="M459" s="5" t="s">
        <v>677</v>
      </c>
      <c r="N459" s="5" t="s">
        <v>678</v>
      </c>
      <c r="O459" s="5" t="s">
        <v>679</v>
      </c>
      <c r="Q459" s="5">
        <v>7316844</v>
      </c>
      <c r="S459" s="5" t="s">
        <v>269</v>
      </c>
      <c r="T459" s="5" t="s">
        <v>270</v>
      </c>
    </row>
    <row r="460" spans="1:20" s="5" customFormat="1" ht="12.75">
      <c r="A460" s="30"/>
      <c r="B460" s="5">
        <v>369</v>
      </c>
      <c r="C460" s="5" t="s">
        <v>2638</v>
      </c>
      <c r="D460" s="16" t="s">
        <v>2639</v>
      </c>
      <c r="E460" s="5">
        <v>2017</v>
      </c>
      <c r="F460" s="5" t="s">
        <v>2639</v>
      </c>
      <c r="G460" s="5">
        <v>1</v>
      </c>
      <c r="I460" s="5">
        <v>1</v>
      </c>
      <c r="J460" s="5">
        <v>180</v>
      </c>
      <c r="K460" s="5">
        <v>2</v>
      </c>
      <c r="L460" s="5" t="s">
        <v>2640</v>
      </c>
      <c r="M460" s="5" t="s">
        <v>2641</v>
      </c>
      <c r="N460" s="5" t="s">
        <v>2642</v>
      </c>
      <c r="O460" s="5" t="s">
        <v>2643</v>
      </c>
      <c r="R460" s="5" t="s">
        <v>2644</v>
      </c>
      <c r="S460" s="5" t="s">
        <v>2645</v>
      </c>
      <c r="T460" s="5" t="s">
        <v>270</v>
      </c>
    </row>
    <row r="461" spans="1:20" s="5" customFormat="1" ht="12.75">
      <c r="A461" s="30"/>
      <c r="B461" s="5">
        <v>370</v>
      </c>
      <c r="C461" s="5" t="s">
        <v>3622</v>
      </c>
      <c r="D461" s="16" t="s">
        <v>3623</v>
      </c>
      <c r="E461" s="5">
        <v>2017</v>
      </c>
      <c r="F461" s="5" t="s">
        <v>3624</v>
      </c>
      <c r="G461" s="5">
        <v>11</v>
      </c>
      <c r="H461" s="5">
        <v>6</v>
      </c>
      <c r="I461" s="5">
        <v>1289</v>
      </c>
      <c r="J461" s="5">
        <v>1295</v>
      </c>
      <c r="L461" s="5" t="s">
        <v>3231</v>
      </c>
      <c r="M461" s="5" t="s">
        <v>3625</v>
      </c>
      <c r="N461" s="5" t="s">
        <v>3626</v>
      </c>
      <c r="O461" s="5" t="s">
        <v>3627</v>
      </c>
      <c r="Q461" s="5">
        <v>16583655</v>
      </c>
      <c r="S461" s="5" t="s">
        <v>269</v>
      </c>
      <c r="T461" s="5" t="s">
        <v>270</v>
      </c>
    </row>
    <row r="462" spans="1:20" s="5" customFormat="1" ht="12.75">
      <c r="A462" s="30"/>
      <c r="B462" s="5">
        <v>371</v>
      </c>
      <c r="C462" s="5" t="s">
        <v>2646</v>
      </c>
      <c r="D462" s="16" t="s">
        <v>2647</v>
      </c>
      <c r="E462" s="5">
        <v>2017</v>
      </c>
      <c r="F462" s="5" t="s">
        <v>2648</v>
      </c>
      <c r="G462" s="5">
        <v>12</v>
      </c>
      <c r="H462" s="5">
        <v>22</v>
      </c>
      <c r="I462" s="5">
        <v>12067</v>
      </c>
      <c r="J462" s="5">
        <v>12074</v>
      </c>
      <c r="M462" s="5" t="s">
        <v>2649</v>
      </c>
      <c r="N462" s="5" t="s">
        <v>2650</v>
      </c>
      <c r="O462" s="5" t="s">
        <v>2651</v>
      </c>
      <c r="Q462" s="5">
        <v>9734562</v>
      </c>
      <c r="S462" s="5" t="s">
        <v>269</v>
      </c>
      <c r="T462" s="5" t="s">
        <v>270</v>
      </c>
    </row>
    <row r="463" spans="1:20" s="5" customFormat="1" ht="12.75">
      <c r="A463" s="30"/>
      <c r="B463" s="5">
        <v>372</v>
      </c>
      <c r="C463" s="5" t="s">
        <v>763</v>
      </c>
      <c r="D463" s="16" t="s">
        <v>2652</v>
      </c>
      <c r="E463" s="5">
        <v>2017</v>
      </c>
      <c r="F463" s="5" t="s">
        <v>2653</v>
      </c>
      <c r="G463" s="5">
        <v>1</v>
      </c>
      <c r="K463" s="5">
        <v>11</v>
      </c>
      <c r="L463" s="5" t="s">
        <v>2654</v>
      </c>
      <c r="M463" s="5" t="s">
        <v>2655</v>
      </c>
      <c r="N463" s="5" t="s">
        <v>2656</v>
      </c>
      <c r="O463" s="5" t="s">
        <v>2657</v>
      </c>
      <c r="P463" s="5" t="s">
        <v>2653</v>
      </c>
      <c r="R463" s="5">
        <v>9780791858509</v>
      </c>
      <c r="S463" s="5" t="s">
        <v>279</v>
      </c>
      <c r="T463" s="5" t="s">
        <v>270</v>
      </c>
    </row>
    <row r="464" spans="1:20" s="5" customFormat="1" ht="12.75">
      <c r="A464" s="30"/>
      <c r="B464" s="5">
        <v>373</v>
      </c>
      <c r="C464" s="5" t="s">
        <v>2095</v>
      </c>
      <c r="D464" s="16" t="s">
        <v>2658</v>
      </c>
      <c r="E464" s="5">
        <v>2017</v>
      </c>
      <c r="F464" s="5" t="s">
        <v>2653</v>
      </c>
      <c r="G464" s="5">
        <v>2</v>
      </c>
      <c r="K464" s="5">
        <v>3</v>
      </c>
      <c r="L464" s="5" t="s">
        <v>2659</v>
      </c>
      <c r="M464" s="5" t="s">
        <v>2660</v>
      </c>
      <c r="N464" s="5" t="s">
        <v>2661</v>
      </c>
      <c r="O464" s="5" t="s">
        <v>2662</v>
      </c>
      <c r="P464" s="5" t="s">
        <v>2653</v>
      </c>
      <c r="R464" s="5">
        <v>9780791858516</v>
      </c>
      <c r="S464" s="5" t="s">
        <v>279</v>
      </c>
      <c r="T464" s="5" t="s">
        <v>270</v>
      </c>
    </row>
    <row r="465" spans="1:20" s="5" customFormat="1" ht="12.75">
      <c r="A465" s="30"/>
      <c r="B465" s="5">
        <v>374</v>
      </c>
      <c r="C465" s="5" t="s">
        <v>2663</v>
      </c>
      <c r="D465" s="16" t="s">
        <v>2664</v>
      </c>
      <c r="E465" s="5">
        <v>2017</v>
      </c>
      <c r="F465" s="5" t="s">
        <v>2501</v>
      </c>
      <c r="G465" s="5">
        <v>10</v>
      </c>
      <c r="H465" s="5">
        <v>5</v>
      </c>
      <c r="I465" s="5">
        <v>134</v>
      </c>
      <c r="J465" s="5">
        <v>142</v>
      </c>
      <c r="L465" s="5" t="s">
        <v>2665</v>
      </c>
      <c r="M465" s="5" t="s">
        <v>2666</v>
      </c>
      <c r="N465" s="5" t="s">
        <v>2268</v>
      </c>
      <c r="O465" s="5" t="s">
        <v>2667</v>
      </c>
      <c r="Q465" s="5" t="s">
        <v>2504</v>
      </c>
      <c r="S465" s="5" t="s">
        <v>269</v>
      </c>
      <c r="T465" s="5" t="s">
        <v>270</v>
      </c>
    </row>
    <row r="466" spans="1:20" s="5" customFormat="1" ht="12.75">
      <c r="A466" s="30"/>
      <c r="B466" s="5">
        <v>375</v>
      </c>
      <c r="C466" s="5" t="s">
        <v>2663</v>
      </c>
      <c r="D466" s="16" t="s">
        <v>2668</v>
      </c>
      <c r="E466" s="5">
        <v>2017</v>
      </c>
      <c r="F466" s="5" t="s">
        <v>2501</v>
      </c>
      <c r="G466" s="5">
        <v>10</v>
      </c>
      <c r="H466" s="5">
        <v>5</v>
      </c>
      <c r="I466" s="5">
        <v>201</v>
      </c>
      <c r="J466" s="5">
        <v>209</v>
      </c>
      <c r="K466" s="5">
        <v>1</v>
      </c>
      <c r="L466" s="5" t="s">
        <v>2669</v>
      </c>
      <c r="M466" s="5" t="s">
        <v>2670</v>
      </c>
      <c r="N466" s="5" t="s">
        <v>2268</v>
      </c>
      <c r="O466" s="5" t="s">
        <v>2667</v>
      </c>
      <c r="Q466" s="5" t="s">
        <v>2504</v>
      </c>
      <c r="S466" s="5" t="s">
        <v>269</v>
      </c>
      <c r="T466" s="5" t="s">
        <v>270</v>
      </c>
    </row>
    <row r="467" spans="1:20" s="5" customFormat="1" ht="12.75">
      <c r="A467" s="30"/>
      <c r="B467" s="5">
        <v>376</v>
      </c>
      <c r="C467" s="5" t="s">
        <v>2630</v>
      </c>
      <c r="D467" s="16" t="s">
        <v>2671</v>
      </c>
      <c r="E467" s="5">
        <v>2017</v>
      </c>
      <c r="F467" s="5" t="s">
        <v>2648</v>
      </c>
      <c r="G467" s="5">
        <v>12</v>
      </c>
      <c r="H467" s="5">
        <v>15</v>
      </c>
      <c r="I467" s="5">
        <v>4847</v>
      </c>
      <c r="J467" s="5">
        <v>4853</v>
      </c>
      <c r="M467" s="5" t="s">
        <v>2672</v>
      </c>
      <c r="N467" s="5" t="s">
        <v>2673</v>
      </c>
      <c r="O467" s="5" t="s">
        <v>2674</v>
      </c>
      <c r="Q467" s="5">
        <v>9734562</v>
      </c>
      <c r="S467" s="5" t="s">
        <v>269</v>
      </c>
      <c r="T467" s="5" t="s">
        <v>270</v>
      </c>
    </row>
    <row r="468" spans="1:20" s="5" customFormat="1" ht="12.75">
      <c r="A468" s="30"/>
      <c r="B468" s="5">
        <v>377</v>
      </c>
      <c r="C468" s="5" t="s">
        <v>763</v>
      </c>
      <c r="D468" s="16" t="s">
        <v>47</v>
      </c>
      <c r="E468" s="5">
        <v>2017</v>
      </c>
      <c r="F468" s="5" t="s">
        <v>528</v>
      </c>
      <c r="G468" s="5">
        <v>122</v>
      </c>
      <c r="I468" s="5">
        <v>380</v>
      </c>
      <c r="J468" s="5">
        <v>388</v>
      </c>
      <c r="K468" s="5">
        <v>43</v>
      </c>
      <c r="L468" s="5" t="s">
        <v>51</v>
      </c>
      <c r="M468" s="5" t="s">
        <v>2675</v>
      </c>
      <c r="N468" s="5" t="s">
        <v>2676</v>
      </c>
      <c r="O468" s="5" t="s">
        <v>2677</v>
      </c>
      <c r="Q468" s="5">
        <v>13594311</v>
      </c>
      <c r="S468" s="5" t="s">
        <v>269</v>
      </c>
      <c r="T468" s="5" t="s">
        <v>270</v>
      </c>
    </row>
    <row r="469" spans="1:20" s="5" customFormat="1" ht="12.75">
      <c r="A469" s="30"/>
      <c r="B469" s="5">
        <v>378</v>
      </c>
      <c r="C469" s="5" t="s">
        <v>2678</v>
      </c>
      <c r="D469" s="16" t="s">
        <v>2679</v>
      </c>
      <c r="E469" s="5">
        <v>2017</v>
      </c>
      <c r="F469" s="5" t="s">
        <v>2680</v>
      </c>
      <c r="G469" s="5">
        <v>12</v>
      </c>
      <c r="H469" s="5">
        <v>1</v>
      </c>
      <c r="I469" s="5">
        <v>76</v>
      </c>
      <c r="J469" s="5">
        <v>82</v>
      </c>
      <c r="L469" s="5" t="s">
        <v>2681</v>
      </c>
      <c r="M469" s="5" t="s">
        <v>2682</v>
      </c>
      <c r="N469" s="5" t="s">
        <v>1318</v>
      </c>
      <c r="O469" s="5" t="s">
        <v>2683</v>
      </c>
      <c r="Q469" s="5">
        <v>17411084</v>
      </c>
      <c r="S469" s="5" t="s">
        <v>269</v>
      </c>
      <c r="T469" s="5" t="s">
        <v>270</v>
      </c>
    </row>
    <row r="470" spans="1:20" s="5" customFormat="1" ht="12.75">
      <c r="A470" s="30"/>
      <c r="B470" s="5">
        <v>379</v>
      </c>
      <c r="C470" s="5" t="s">
        <v>2684</v>
      </c>
      <c r="D470" s="16" t="s">
        <v>2685</v>
      </c>
      <c r="E470" s="5">
        <v>2017</v>
      </c>
      <c r="F470" s="5" t="s">
        <v>2680</v>
      </c>
      <c r="G470" s="5">
        <v>12</v>
      </c>
      <c r="H470" s="5">
        <v>1</v>
      </c>
      <c r="I470" s="5">
        <v>83</v>
      </c>
      <c r="J470" s="5">
        <v>89</v>
      </c>
      <c r="L470" s="5" t="s">
        <v>2686</v>
      </c>
      <c r="M470" s="5" t="s">
        <v>2687</v>
      </c>
      <c r="N470" s="5" t="s">
        <v>2688</v>
      </c>
      <c r="O470" s="5" t="s">
        <v>2689</v>
      </c>
      <c r="Q470" s="5">
        <v>17411084</v>
      </c>
      <c r="S470" s="5" t="s">
        <v>269</v>
      </c>
      <c r="T470" s="5" t="s">
        <v>270</v>
      </c>
    </row>
    <row r="476" ht="12.75">
      <c r="K476">
        <f>((0.5*1998)+(0.5*1293))/((0.5*470)+(0.5*265))</f>
        <v>4.477551020408163</v>
      </c>
    </row>
  </sheetData>
  <sheetProtection/>
  <mergeCells count="8">
    <mergeCell ref="A92:A470"/>
    <mergeCell ref="A72:A91"/>
    <mergeCell ref="B2:C2"/>
    <mergeCell ref="B3:C3"/>
    <mergeCell ref="B4:C4"/>
    <mergeCell ref="B5:C5"/>
    <mergeCell ref="A7:A10"/>
    <mergeCell ref="A11:A71"/>
  </mergeCells>
  <printOptions/>
  <pageMargins left="0.7" right="0.7" top="0.75" bottom="0.75" header="0.3" footer="0.3"/>
  <pageSetup orientation="portrait" paperSize="3"/>
  <drawing r:id="rId1"/>
</worksheet>
</file>

<file path=xl/worksheets/sheet3.xml><?xml version="1.0" encoding="utf-8"?>
<worksheet xmlns="http://schemas.openxmlformats.org/spreadsheetml/2006/main" xmlns:r="http://schemas.openxmlformats.org/officeDocument/2006/relationships">
  <dimension ref="A1:AI267"/>
  <sheetViews>
    <sheetView zoomScalePageLayoutView="0" workbookViewId="0" topLeftCell="A1">
      <selection activeCell="C5" sqref="C5"/>
    </sheetView>
  </sheetViews>
  <sheetFormatPr defaultColWidth="8.8515625" defaultRowHeight="12.75"/>
  <cols>
    <col min="1" max="2" width="35.7109375" style="0" customWidth="1"/>
    <col min="3" max="3" width="18.140625" style="0" customWidth="1"/>
    <col min="4" max="4" width="13.8515625" style="0" bestFit="1" customWidth="1"/>
    <col min="5" max="5" width="18.140625" style="0" customWidth="1"/>
  </cols>
  <sheetData>
    <row r="1" spans="1:9" ht="18">
      <c r="A1" s="40" t="s">
        <v>243</v>
      </c>
      <c r="B1" s="40"/>
      <c r="C1" s="40"/>
      <c r="D1" s="40"/>
      <c r="E1" s="40"/>
      <c r="F1" s="40"/>
      <c r="G1" s="40"/>
      <c r="H1" s="40"/>
      <c r="I1" s="40"/>
    </row>
    <row r="2" ht="17.25" customHeight="1">
      <c r="A2" t="s">
        <v>2690</v>
      </c>
    </row>
    <row r="3" ht="12.75">
      <c r="A3" t="s">
        <v>2691</v>
      </c>
    </row>
    <row r="6" ht="13.5" thickBot="1"/>
    <row r="7" spans="1:2" ht="15">
      <c r="A7" s="18" t="s">
        <v>0</v>
      </c>
      <c r="B7" s="19">
        <v>254</v>
      </c>
    </row>
    <row r="8" spans="1:2" ht="15">
      <c r="A8" s="20" t="s">
        <v>1</v>
      </c>
      <c r="B8" s="21">
        <v>1293</v>
      </c>
    </row>
    <row r="9" spans="1:2" ht="15">
      <c r="A9" s="20" t="s">
        <v>2</v>
      </c>
      <c r="B9" s="21">
        <v>5.09</v>
      </c>
    </row>
    <row r="10" spans="1:2" ht="15.75" thickBot="1">
      <c r="A10" s="22" t="s">
        <v>3</v>
      </c>
      <c r="B10" s="23">
        <v>20</v>
      </c>
    </row>
    <row r="12" spans="1:35" ht="12.75">
      <c r="A12" t="s">
        <v>4</v>
      </c>
      <c r="B12" t="s">
        <v>5</v>
      </c>
      <c r="C12" t="s">
        <v>6</v>
      </c>
      <c r="D12" t="s">
        <v>7</v>
      </c>
      <c r="E12" t="s">
        <v>8</v>
      </c>
      <c r="F12" t="s">
        <v>9</v>
      </c>
      <c r="G12" t="s">
        <v>10</v>
      </c>
      <c r="H12" t="s">
        <v>11</v>
      </c>
      <c r="I12" t="s">
        <v>12</v>
      </c>
      <c r="J12" t="s">
        <v>13</v>
      </c>
      <c r="K12" t="s">
        <v>2692</v>
      </c>
      <c r="L12" t="s">
        <v>14</v>
      </c>
      <c r="M12" t="s">
        <v>15</v>
      </c>
      <c r="N12">
        <v>2002</v>
      </c>
      <c r="O12">
        <v>2003</v>
      </c>
      <c r="P12">
        <v>2004</v>
      </c>
      <c r="Q12">
        <v>2005</v>
      </c>
      <c r="R12">
        <v>2006</v>
      </c>
      <c r="S12">
        <v>2007</v>
      </c>
      <c r="T12">
        <v>2008</v>
      </c>
      <c r="U12">
        <v>2009</v>
      </c>
      <c r="V12">
        <v>2010</v>
      </c>
      <c r="W12">
        <v>2011</v>
      </c>
      <c r="X12">
        <v>2012</v>
      </c>
      <c r="Y12">
        <v>2013</v>
      </c>
      <c r="Z12">
        <v>2014</v>
      </c>
      <c r="AA12">
        <v>2015</v>
      </c>
      <c r="AB12">
        <v>2016</v>
      </c>
      <c r="AC12">
        <v>2017</v>
      </c>
      <c r="AD12">
        <v>2018</v>
      </c>
      <c r="AE12">
        <v>2019</v>
      </c>
      <c r="AF12">
        <v>2020</v>
      </c>
      <c r="AG12">
        <v>2021</v>
      </c>
      <c r="AH12">
        <v>2022</v>
      </c>
      <c r="AI12">
        <v>2023</v>
      </c>
    </row>
    <row r="13" spans="1:35" ht="12.75">
      <c r="A13" t="s">
        <v>81</v>
      </c>
      <c r="B13" t="s">
        <v>82</v>
      </c>
      <c r="C13" t="s">
        <v>83</v>
      </c>
      <c r="D13" t="s">
        <v>84</v>
      </c>
      <c r="E13">
        <v>2022</v>
      </c>
      <c r="F13">
        <v>811</v>
      </c>
      <c r="J13" t="s">
        <v>85</v>
      </c>
      <c r="L13">
        <v>24</v>
      </c>
      <c r="M13">
        <v>8</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23</v>
      </c>
      <c r="AI13">
        <v>1</v>
      </c>
    </row>
    <row r="14" spans="1:35" ht="12.75">
      <c r="A14" t="s">
        <v>99</v>
      </c>
      <c r="B14" t="s">
        <v>100</v>
      </c>
      <c r="C14" t="s">
        <v>101</v>
      </c>
      <c r="D14" t="s">
        <v>102</v>
      </c>
      <c r="E14">
        <v>2022</v>
      </c>
      <c r="F14">
        <v>52</v>
      </c>
      <c r="G14">
        <v>13</v>
      </c>
      <c r="H14">
        <v>2383</v>
      </c>
      <c r="I14">
        <v>2420</v>
      </c>
      <c r="J14" t="s">
        <v>103</v>
      </c>
      <c r="L14">
        <v>22</v>
      </c>
      <c r="M14">
        <v>7.33</v>
      </c>
      <c r="N14">
        <v>0</v>
      </c>
      <c r="O14">
        <v>0</v>
      </c>
      <c r="P14">
        <v>0</v>
      </c>
      <c r="Q14">
        <v>0</v>
      </c>
      <c r="R14">
        <v>0</v>
      </c>
      <c r="S14">
        <v>0</v>
      </c>
      <c r="T14">
        <v>0</v>
      </c>
      <c r="U14">
        <v>0</v>
      </c>
      <c r="V14">
        <v>0</v>
      </c>
      <c r="W14">
        <v>0</v>
      </c>
      <c r="X14">
        <v>0</v>
      </c>
      <c r="Y14">
        <v>0</v>
      </c>
      <c r="Z14">
        <v>0</v>
      </c>
      <c r="AA14">
        <v>0</v>
      </c>
      <c r="AB14">
        <v>0</v>
      </c>
      <c r="AC14">
        <v>0</v>
      </c>
      <c r="AD14">
        <v>0</v>
      </c>
      <c r="AE14">
        <v>0</v>
      </c>
      <c r="AF14">
        <v>0</v>
      </c>
      <c r="AG14">
        <v>8</v>
      </c>
      <c r="AH14">
        <v>14</v>
      </c>
      <c r="AI14">
        <v>0</v>
      </c>
    </row>
    <row r="15" spans="1:35" ht="12.75">
      <c r="A15" t="s">
        <v>109</v>
      </c>
      <c r="B15" t="s">
        <v>110</v>
      </c>
      <c r="C15" t="s">
        <v>111</v>
      </c>
      <c r="D15" t="s">
        <v>112</v>
      </c>
      <c r="E15">
        <v>2022</v>
      </c>
      <c r="F15">
        <v>12</v>
      </c>
      <c r="G15">
        <v>11</v>
      </c>
      <c r="H15">
        <v>4877</v>
      </c>
      <c r="I15">
        <v>4888</v>
      </c>
      <c r="J15" t="s">
        <v>113</v>
      </c>
      <c r="L15">
        <v>20</v>
      </c>
      <c r="M15">
        <v>5</v>
      </c>
      <c r="N15">
        <v>0</v>
      </c>
      <c r="O15">
        <v>0</v>
      </c>
      <c r="P15">
        <v>0</v>
      </c>
      <c r="Q15">
        <v>0</v>
      </c>
      <c r="R15">
        <v>0</v>
      </c>
      <c r="S15">
        <v>0</v>
      </c>
      <c r="T15">
        <v>0</v>
      </c>
      <c r="U15">
        <v>0</v>
      </c>
      <c r="V15">
        <v>0</v>
      </c>
      <c r="W15">
        <v>0</v>
      </c>
      <c r="X15">
        <v>0</v>
      </c>
      <c r="Y15">
        <v>0</v>
      </c>
      <c r="Z15">
        <v>0</v>
      </c>
      <c r="AA15">
        <v>0</v>
      </c>
      <c r="AB15">
        <v>0</v>
      </c>
      <c r="AC15">
        <v>0</v>
      </c>
      <c r="AD15">
        <v>0</v>
      </c>
      <c r="AE15">
        <v>0</v>
      </c>
      <c r="AF15">
        <v>0</v>
      </c>
      <c r="AG15">
        <v>10</v>
      </c>
      <c r="AH15">
        <v>8</v>
      </c>
      <c r="AI15">
        <v>2</v>
      </c>
    </row>
    <row r="16" spans="1:35" ht="12.75">
      <c r="A16" t="s">
        <v>158</v>
      </c>
      <c r="B16" t="s">
        <v>159</v>
      </c>
      <c r="C16" t="s">
        <v>139</v>
      </c>
      <c r="D16" t="s">
        <v>160</v>
      </c>
      <c r="E16">
        <v>2022</v>
      </c>
      <c r="F16">
        <v>29</v>
      </c>
      <c r="G16">
        <v>41</v>
      </c>
      <c r="H16">
        <v>61821</v>
      </c>
      <c r="I16">
        <v>61837</v>
      </c>
      <c r="J16" t="s">
        <v>161</v>
      </c>
      <c r="L16">
        <v>10</v>
      </c>
      <c r="M16">
        <v>3.33</v>
      </c>
      <c r="N16">
        <v>0</v>
      </c>
      <c r="O16">
        <v>0</v>
      </c>
      <c r="P16">
        <v>0</v>
      </c>
      <c r="Q16">
        <v>0</v>
      </c>
      <c r="R16">
        <v>0</v>
      </c>
      <c r="S16">
        <v>0</v>
      </c>
      <c r="T16">
        <v>0</v>
      </c>
      <c r="U16">
        <v>0</v>
      </c>
      <c r="V16">
        <v>0</v>
      </c>
      <c r="W16">
        <v>0</v>
      </c>
      <c r="X16">
        <v>0</v>
      </c>
      <c r="Y16">
        <v>0</v>
      </c>
      <c r="Z16">
        <v>0</v>
      </c>
      <c r="AA16">
        <v>0</v>
      </c>
      <c r="AB16">
        <v>0</v>
      </c>
      <c r="AC16">
        <v>0</v>
      </c>
      <c r="AD16">
        <v>0</v>
      </c>
      <c r="AE16">
        <v>0</v>
      </c>
      <c r="AF16">
        <v>0</v>
      </c>
      <c r="AG16">
        <v>1</v>
      </c>
      <c r="AH16">
        <v>9</v>
      </c>
      <c r="AI16">
        <v>0</v>
      </c>
    </row>
    <row r="17" spans="1:35" ht="12.75">
      <c r="A17" t="s">
        <v>1081</v>
      </c>
      <c r="B17" t="s">
        <v>2693</v>
      </c>
      <c r="C17" t="s">
        <v>2694</v>
      </c>
      <c r="D17" t="s">
        <v>2695</v>
      </c>
      <c r="E17">
        <v>2022</v>
      </c>
      <c r="F17">
        <v>49</v>
      </c>
      <c r="J17" t="s">
        <v>1082</v>
      </c>
      <c r="L17">
        <v>8</v>
      </c>
      <c r="M17">
        <v>4</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8</v>
      </c>
      <c r="AI17">
        <v>0</v>
      </c>
    </row>
    <row r="18" spans="1:35" ht="12.75">
      <c r="A18" t="s">
        <v>238</v>
      </c>
      <c r="B18" t="s">
        <v>239</v>
      </c>
      <c r="C18" t="s">
        <v>240</v>
      </c>
      <c r="D18" t="s">
        <v>241</v>
      </c>
      <c r="E18">
        <v>2022</v>
      </c>
      <c r="F18">
        <v>209</v>
      </c>
      <c r="J18" t="s">
        <v>242</v>
      </c>
      <c r="L18">
        <v>7</v>
      </c>
      <c r="M18">
        <v>3.5</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7</v>
      </c>
      <c r="AI18">
        <v>0</v>
      </c>
    </row>
    <row r="19" spans="1:35" ht="12.75">
      <c r="A19" t="s">
        <v>208</v>
      </c>
      <c r="B19" t="s">
        <v>209</v>
      </c>
      <c r="C19" t="s">
        <v>210</v>
      </c>
      <c r="D19" t="s">
        <v>2697</v>
      </c>
      <c r="E19">
        <v>2022</v>
      </c>
      <c r="F19">
        <v>8</v>
      </c>
      <c r="H19">
        <v>301</v>
      </c>
      <c r="I19">
        <v>319</v>
      </c>
      <c r="J19" t="s">
        <v>211</v>
      </c>
      <c r="L19">
        <v>7</v>
      </c>
      <c r="M19">
        <v>2.33</v>
      </c>
      <c r="N19">
        <v>0</v>
      </c>
      <c r="O19">
        <v>0</v>
      </c>
      <c r="P19">
        <v>0</v>
      </c>
      <c r="Q19">
        <v>0</v>
      </c>
      <c r="R19">
        <v>0</v>
      </c>
      <c r="S19">
        <v>0</v>
      </c>
      <c r="T19">
        <v>0</v>
      </c>
      <c r="U19">
        <v>0</v>
      </c>
      <c r="V19">
        <v>0</v>
      </c>
      <c r="W19">
        <v>0</v>
      </c>
      <c r="X19">
        <v>0</v>
      </c>
      <c r="Y19">
        <v>0</v>
      </c>
      <c r="Z19">
        <v>0</v>
      </c>
      <c r="AA19">
        <v>0</v>
      </c>
      <c r="AB19">
        <v>0</v>
      </c>
      <c r="AC19">
        <v>0</v>
      </c>
      <c r="AD19">
        <v>0</v>
      </c>
      <c r="AE19">
        <v>0</v>
      </c>
      <c r="AF19">
        <v>0</v>
      </c>
      <c r="AG19">
        <v>3</v>
      </c>
      <c r="AH19">
        <v>4</v>
      </c>
      <c r="AI19">
        <v>0</v>
      </c>
    </row>
    <row r="20" spans="1:35" ht="12.75">
      <c r="A20" t="s">
        <v>1328</v>
      </c>
      <c r="B20" t="s">
        <v>2706</v>
      </c>
      <c r="C20" t="s">
        <v>2707</v>
      </c>
      <c r="D20" t="s">
        <v>2708</v>
      </c>
      <c r="E20">
        <v>2022</v>
      </c>
      <c r="F20">
        <v>37</v>
      </c>
      <c r="G20">
        <v>3</v>
      </c>
      <c r="H20">
        <v>283</v>
      </c>
      <c r="I20">
        <v>293</v>
      </c>
      <c r="J20" t="s">
        <v>1330</v>
      </c>
      <c r="L20">
        <v>6</v>
      </c>
      <c r="M20">
        <v>2</v>
      </c>
      <c r="N20">
        <v>0</v>
      </c>
      <c r="O20">
        <v>0</v>
      </c>
      <c r="P20">
        <v>0</v>
      </c>
      <c r="Q20">
        <v>0</v>
      </c>
      <c r="R20">
        <v>0</v>
      </c>
      <c r="S20">
        <v>0</v>
      </c>
      <c r="T20">
        <v>0</v>
      </c>
      <c r="U20">
        <v>0</v>
      </c>
      <c r="V20">
        <v>0</v>
      </c>
      <c r="W20">
        <v>0</v>
      </c>
      <c r="X20">
        <v>0</v>
      </c>
      <c r="Y20">
        <v>0</v>
      </c>
      <c r="Z20">
        <v>0</v>
      </c>
      <c r="AA20">
        <v>0</v>
      </c>
      <c r="AB20">
        <v>0</v>
      </c>
      <c r="AC20">
        <v>0</v>
      </c>
      <c r="AD20">
        <v>0</v>
      </c>
      <c r="AE20">
        <v>0</v>
      </c>
      <c r="AF20">
        <v>0</v>
      </c>
      <c r="AG20">
        <v>1</v>
      </c>
      <c r="AH20">
        <v>5</v>
      </c>
      <c r="AI20">
        <v>0</v>
      </c>
    </row>
    <row r="21" spans="1:35" ht="12.75">
      <c r="A21" t="s">
        <v>1305</v>
      </c>
      <c r="B21" t="s">
        <v>2722</v>
      </c>
      <c r="C21" t="s">
        <v>2723</v>
      </c>
      <c r="D21" t="s">
        <v>2724</v>
      </c>
      <c r="E21">
        <v>2022</v>
      </c>
      <c r="F21">
        <v>81</v>
      </c>
      <c r="G21">
        <v>2</v>
      </c>
      <c r="H21">
        <v>1743</v>
      </c>
      <c r="I21">
        <v>1764</v>
      </c>
      <c r="J21" t="s">
        <v>1306</v>
      </c>
      <c r="L21">
        <v>5</v>
      </c>
      <c r="M21">
        <v>1.67</v>
      </c>
      <c r="N21">
        <v>0</v>
      </c>
      <c r="O21">
        <v>0</v>
      </c>
      <c r="P21">
        <v>0</v>
      </c>
      <c r="Q21">
        <v>0</v>
      </c>
      <c r="R21">
        <v>0</v>
      </c>
      <c r="S21">
        <v>0</v>
      </c>
      <c r="T21">
        <v>0</v>
      </c>
      <c r="U21">
        <v>0</v>
      </c>
      <c r="V21">
        <v>0</v>
      </c>
      <c r="W21">
        <v>0</v>
      </c>
      <c r="X21">
        <v>0</v>
      </c>
      <c r="Y21">
        <v>0</v>
      </c>
      <c r="Z21">
        <v>0</v>
      </c>
      <c r="AA21">
        <v>0</v>
      </c>
      <c r="AB21">
        <v>0</v>
      </c>
      <c r="AC21">
        <v>0</v>
      </c>
      <c r="AD21">
        <v>0</v>
      </c>
      <c r="AE21">
        <v>0</v>
      </c>
      <c r="AF21">
        <v>0</v>
      </c>
      <c r="AG21">
        <v>2</v>
      </c>
      <c r="AH21">
        <v>2</v>
      </c>
      <c r="AI21">
        <v>1</v>
      </c>
    </row>
    <row r="22" spans="1:35" ht="12.75">
      <c r="A22" t="s">
        <v>1652</v>
      </c>
      <c r="B22" t="s">
        <v>2725</v>
      </c>
      <c r="C22" t="s">
        <v>2720</v>
      </c>
      <c r="D22" t="s">
        <v>160</v>
      </c>
      <c r="E22">
        <v>2022</v>
      </c>
      <c r="F22">
        <v>8</v>
      </c>
      <c r="G22">
        <v>3</v>
      </c>
      <c r="H22">
        <v>3047</v>
      </c>
      <c r="I22">
        <v>3058</v>
      </c>
      <c r="J22" t="s">
        <v>1653</v>
      </c>
      <c r="L22">
        <v>5</v>
      </c>
      <c r="M22">
        <v>1.67</v>
      </c>
      <c r="N22">
        <v>0</v>
      </c>
      <c r="O22">
        <v>0</v>
      </c>
      <c r="P22">
        <v>0</v>
      </c>
      <c r="Q22">
        <v>0</v>
      </c>
      <c r="R22">
        <v>0</v>
      </c>
      <c r="S22">
        <v>0</v>
      </c>
      <c r="T22">
        <v>0</v>
      </c>
      <c r="U22">
        <v>0</v>
      </c>
      <c r="V22">
        <v>0</v>
      </c>
      <c r="W22">
        <v>0</v>
      </c>
      <c r="X22">
        <v>0</v>
      </c>
      <c r="Y22">
        <v>0</v>
      </c>
      <c r="Z22">
        <v>0</v>
      </c>
      <c r="AA22">
        <v>0</v>
      </c>
      <c r="AB22">
        <v>0</v>
      </c>
      <c r="AC22">
        <v>0</v>
      </c>
      <c r="AD22">
        <v>0</v>
      </c>
      <c r="AE22">
        <v>0</v>
      </c>
      <c r="AF22">
        <v>0</v>
      </c>
      <c r="AG22">
        <v>1</v>
      </c>
      <c r="AH22">
        <v>4</v>
      </c>
      <c r="AI22">
        <v>0</v>
      </c>
    </row>
    <row r="23" spans="1:35" ht="12.75">
      <c r="A23" t="s">
        <v>916</v>
      </c>
      <c r="B23" t="s">
        <v>115</v>
      </c>
      <c r="C23" t="s">
        <v>19</v>
      </c>
      <c r="D23" t="s">
        <v>2736</v>
      </c>
      <c r="E23">
        <v>2022</v>
      </c>
      <c r="F23">
        <v>353</v>
      </c>
      <c r="J23" t="s">
        <v>918</v>
      </c>
      <c r="L23">
        <v>4</v>
      </c>
      <c r="M23">
        <v>2</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2</v>
      </c>
      <c r="AI23">
        <v>2</v>
      </c>
    </row>
    <row r="24" spans="1:35" ht="12.75">
      <c r="A24" t="s">
        <v>923</v>
      </c>
      <c r="B24" t="s">
        <v>77</v>
      </c>
      <c r="C24" t="s">
        <v>2737</v>
      </c>
      <c r="D24" t="s">
        <v>2738</v>
      </c>
      <c r="E24">
        <v>2022</v>
      </c>
      <c r="F24">
        <v>46</v>
      </c>
      <c r="G24">
        <v>7</v>
      </c>
      <c r="H24">
        <v>8560</v>
      </c>
      <c r="I24">
        <v>8589</v>
      </c>
      <c r="J24" t="s">
        <v>925</v>
      </c>
      <c r="L24">
        <v>4</v>
      </c>
      <c r="M24">
        <v>2</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4</v>
      </c>
      <c r="AI24">
        <v>0</v>
      </c>
    </row>
    <row r="25" spans="1:35" ht="12.75">
      <c r="A25" t="s">
        <v>2739</v>
      </c>
      <c r="B25" t="s">
        <v>2740</v>
      </c>
      <c r="C25" t="s">
        <v>2741</v>
      </c>
      <c r="D25" t="s">
        <v>2695</v>
      </c>
      <c r="E25">
        <v>2022</v>
      </c>
      <c r="F25">
        <v>12</v>
      </c>
      <c r="G25">
        <v>2</v>
      </c>
      <c r="J25" t="s">
        <v>1076</v>
      </c>
      <c r="L25">
        <v>4</v>
      </c>
      <c r="M25">
        <v>2</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4</v>
      </c>
      <c r="AI25">
        <v>0</v>
      </c>
    </row>
    <row r="26" spans="1:35" ht="12.75">
      <c r="A26" t="s">
        <v>1293</v>
      </c>
      <c r="B26" t="s">
        <v>2742</v>
      </c>
      <c r="C26" t="s">
        <v>2743</v>
      </c>
      <c r="D26" t="s">
        <v>2724</v>
      </c>
      <c r="E26">
        <v>2022</v>
      </c>
      <c r="F26">
        <v>31</v>
      </c>
      <c r="G26">
        <v>1</v>
      </c>
      <c r="H26">
        <v>17</v>
      </c>
      <c r="I26">
        <v>36</v>
      </c>
      <c r="J26" t="s">
        <v>1295</v>
      </c>
      <c r="L26">
        <v>4</v>
      </c>
      <c r="M26">
        <v>1.33</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4</v>
      </c>
      <c r="AI26">
        <v>0</v>
      </c>
    </row>
    <row r="27" spans="1:35" ht="12.75">
      <c r="A27" t="s">
        <v>1029</v>
      </c>
      <c r="B27" t="s">
        <v>2750</v>
      </c>
      <c r="C27" t="s">
        <v>2731</v>
      </c>
      <c r="D27" t="s">
        <v>2751</v>
      </c>
      <c r="E27">
        <v>2022</v>
      </c>
      <c r="F27">
        <v>123</v>
      </c>
      <c r="G27">
        <v>1</v>
      </c>
      <c r="H27">
        <v>959</v>
      </c>
      <c r="I27">
        <v>974</v>
      </c>
      <c r="J27" t="s">
        <v>1030</v>
      </c>
      <c r="L27">
        <v>4</v>
      </c>
      <c r="M27">
        <v>1.33</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4</v>
      </c>
      <c r="AI27">
        <v>0</v>
      </c>
    </row>
    <row r="28" spans="1:35" ht="12.75">
      <c r="A28" t="s">
        <v>909</v>
      </c>
      <c r="B28" t="s">
        <v>2754</v>
      </c>
      <c r="C28" t="s">
        <v>139</v>
      </c>
      <c r="D28" t="s">
        <v>2755</v>
      </c>
      <c r="E28">
        <v>2022</v>
      </c>
      <c r="F28">
        <v>29</v>
      </c>
      <c r="G28">
        <v>34</v>
      </c>
      <c r="H28">
        <v>50960</v>
      </c>
      <c r="I28">
        <v>50969</v>
      </c>
      <c r="J28" t="s">
        <v>911</v>
      </c>
      <c r="L28">
        <v>4</v>
      </c>
      <c r="M28">
        <v>1.33</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3</v>
      </c>
      <c r="AI28">
        <v>1</v>
      </c>
    </row>
    <row r="29" spans="1:35" ht="12.75">
      <c r="A29" t="s">
        <v>976</v>
      </c>
      <c r="B29" t="s">
        <v>2769</v>
      </c>
      <c r="C29" t="s">
        <v>2770</v>
      </c>
      <c r="D29" t="s">
        <v>2771</v>
      </c>
      <c r="E29">
        <v>2022</v>
      </c>
      <c r="F29">
        <v>160</v>
      </c>
      <c r="J29" t="s">
        <v>978</v>
      </c>
      <c r="L29">
        <v>3</v>
      </c>
      <c r="M29">
        <v>1.5</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3</v>
      </c>
      <c r="AI29">
        <v>0</v>
      </c>
    </row>
    <row r="30" spans="1:35" ht="12.75">
      <c r="A30" t="s">
        <v>1015</v>
      </c>
      <c r="B30" t="s">
        <v>2772</v>
      </c>
      <c r="C30" t="s">
        <v>2773</v>
      </c>
      <c r="D30" t="s">
        <v>2751</v>
      </c>
      <c r="E30">
        <v>2022</v>
      </c>
      <c r="F30">
        <v>8</v>
      </c>
      <c r="G30">
        <v>1</v>
      </c>
      <c r="H30">
        <v>30</v>
      </c>
      <c r="I30">
        <v>50</v>
      </c>
      <c r="J30" t="s">
        <v>1017</v>
      </c>
      <c r="L30">
        <v>3</v>
      </c>
      <c r="M30">
        <v>1.5</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3</v>
      </c>
      <c r="AI30">
        <v>0</v>
      </c>
    </row>
    <row r="31" spans="1:35" ht="12.75">
      <c r="A31" t="s">
        <v>1672</v>
      </c>
      <c r="B31" t="s">
        <v>2774</v>
      </c>
      <c r="C31" t="s">
        <v>2775</v>
      </c>
      <c r="D31" t="s">
        <v>2776</v>
      </c>
      <c r="E31">
        <v>2022</v>
      </c>
      <c r="F31">
        <v>19</v>
      </c>
      <c r="G31">
        <v>13</v>
      </c>
      <c r="H31">
        <v>6564</v>
      </c>
      <c r="I31">
        <v>6575</v>
      </c>
      <c r="J31" t="s">
        <v>1674</v>
      </c>
      <c r="L31">
        <v>3</v>
      </c>
      <c r="M31">
        <v>1</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3</v>
      </c>
      <c r="AI31">
        <v>0</v>
      </c>
    </row>
    <row r="32" spans="1:35" ht="12.75">
      <c r="A32" t="s">
        <v>850</v>
      </c>
      <c r="B32" t="s">
        <v>2809</v>
      </c>
      <c r="C32" t="s">
        <v>39</v>
      </c>
      <c r="D32" t="s">
        <v>112</v>
      </c>
      <c r="E32">
        <v>2022</v>
      </c>
      <c r="F32">
        <v>307</v>
      </c>
      <c r="J32" t="s">
        <v>852</v>
      </c>
      <c r="L32">
        <v>2</v>
      </c>
      <c r="M32">
        <v>1</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2</v>
      </c>
      <c r="AI32">
        <v>0</v>
      </c>
    </row>
    <row r="33" spans="1:35" ht="12.75">
      <c r="A33" t="s">
        <v>942</v>
      </c>
      <c r="B33" t="s">
        <v>2810</v>
      </c>
      <c r="C33" t="s">
        <v>2811</v>
      </c>
      <c r="D33" t="s">
        <v>241</v>
      </c>
      <c r="E33">
        <v>2022</v>
      </c>
      <c r="F33">
        <v>21</v>
      </c>
      <c r="G33">
        <v>2</v>
      </c>
      <c r="H33">
        <v>351</v>
      </c>
      <c r="I33">
        <v>366</v>
      </c>
      <c r="J33" t="s">
        <v>944</v>
      </c>
      <c r="L33">
        <v>2</v>
      </c>
      <c r="M33">
        <v>1</v>
      </c>
      <c r="N33">
        <v>0</v>
      </c>
      <c r="O33">
        <v>0</v>
      </c>
      <c r="P33">
        <v>0</v>
      </c>
      <c r="Q33">
        <v>0</v>
      </c>
      <c r="R33">
        <v>0</v>
      </c>
      <c r="S33">
        <v>0</v>
      </c>
      <c r="T33">
        <v>0</v>
      </c>
      <c r="U33">
        <v>0</v>
      </c>
      <c r="V33">
        <v>0</v>
      </c>
      <c r="W33">
        <v>0</v>
      </c>
      <c r="X33">
        <v>0</v>
      </c>
      <c r="Y33">
        <v>0</v>
      </c>
      <c r="Z33">
        <v>0</v>
      </c>
      <c r="AA33">
        <v>0</v>
      </c>
      <c r="AB33">
        <v>0</v>
      </c>
      <c r="AC33">
        <v>0</v>
      </c>
      <c r="AD33">
        <v>0</v>
      </c>
      <c r="AE33">
        <v>0</v>
      </c>
      <c r="AF33">
        <v>0</v>
      </c>
      <c r="AG33">
        <v>1</v>
      </c>
      <c r="AH33">
        <v>1</v>
      </c>
      <c r="AI33">
        <v>0</v>
      </c>
    </row>
    <row r="34" spans="1:35" ht="12.75">
      <c r="A34" t="s">
        <v>1196</v>
      </c>
      <c r="B34" t="s">
        <v>2812</v>
      </c>
      <c r="C34" t="s">
        <v>169</v>
      </c>
      <c r="D34" t="s">
        <v>160</v>
      </c>
      <c r="E34">
        <v>2022</v>
      </c>
      <c r="F34">
        <v>24</v>
      </c>
      <c r="G34">
        <v>5</v>
      </c>
      <c r="H34">
        <v>1648</v>
      </c>
      <c r="I34">
        <v>1662</v>
      </c>
      <c r="J34" t="s">
        <v>1198</v>
      </c>
      <c r="L34">
        <v>2</v>
      </c>
      <c r="M34">
        <v>1</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2</v>
      </c>
      <c r="AI34">
        <v>0</v>
      </c>
    </row>
    <row r="35" spans="1:35" ht="12.75">
      <c r="A35" t="s">
        <v>983</v>
      </c>
      <c r="B35" t="s">
        <v>2813</v>
      </c>
      <c r="C35" t="s">
        <v>2814</v>
      </c>
      <c r="D35" t="s">
        <v>2815</v>
      </c>
      <c r="E35">
        <v>2022</v>
      </c>
      <c r="F35">
        <v>61</v>
      </c>
      <c r="G35">
        <v>13</v>
      </c>
      <c r="H35">
        <v>4659</v>
      </c>
      <c r="I35">
        <v>4671</v>
      </c>
      <c r="J35" t="s">
        <v>985</v>
      </c>
      <c r="L35">
        <v>2</v>
      </c>
      <c r="M35">
        <v>1</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2</v>
      </c>
      <c r="AI35">
        <v>0</v>
      </c>
    </row>
    <row r="36" spans="1:35" ht="12.75">
      <c r="A36" t="s">
        <v>2816</v>
      </c>
      <c r="B36" t="s">
        <v>2817</v>
      </c>
      <c r="C36" t="s">
        <v>147</v>
      </c>
      <c r="D36" t="s">
        <v>2818</v>
      </c>
      <c r="E36">
        <v>2022</v>
      </c>
      <c r="F36">
        <v>26</v>
      </c>
      <c r="G36">
        <v>2</v>
      </c>
      <c r="J36" t="s">
        <v>2819</v>
      </c>
      <c r="L36">
        <v>2</v>
      </c>
      <c r="M36">
        <v>1</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2</v>
      </c>
      <c r="AI36">
        <v>0</v>
      </c>
    </row>
    <row r="37" spans="1:35" ht="12.75">
      <c r="A37" t="s">
        <v>970</v>
      </c>
      <c r="B37" t="s">
        <v>2820</v>
      </c>
      <c r="C37" t="s">
        <v>139</v>
      </c>
      <c r="D37" t="s">
        <v>2821</v>
      </c>
      <c r="E37">
        <v>2022</v>
      </c>
      <c r="F37">
        <v>29</v>
      </c>
      <c r="G37">
        <v>25</v>
      </c>
      <c r="H37">
        <v>38374</v>
      </c>
      <c r="I37">
        <v>38384</v>
      </c>
      <c r="J37" t="s">
        <v>971</v>
      </c>
      <c r="L37">
        <v>2</v>
      </c>
      <c r="M37">
        <v>1</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2</v>
      </c>
      <c r="AI37">
        <v>0</v>
      </c>
    </row>
    <row r="38" spans="1:35" ht="12.75">
      <c r="A38" t="s">
        <v>2859</v>
      </c>
      <c r="B38" t="s">
        <v>2860</v>
      </c>
      <c r="C38" t="s">
        <v>2861</v>
      </c>
      <c r="D38" t="s">
        <v>2862</v>
      </c>
      <c r="E38">
        <v>2022</v>
      </c>
      <c r="F38">
        <v>86</v>
      </c>
      <c r="G38">
        <v>8</v>
      </c>
      <c r="H38">
        <v>1991</v>
      </c>
      <c r="I38">
        <v>2007</v>
      </c>
      <c r="J38" t="s">
        <v>2863</v>
      </c>
      <c r="L38">
        <v>1</v>
      </c>
      <c r="M38">
        <v>0.5</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1</v>
      </c>
      <c r="AI38">
        <v>0</v>
      </c>
    </row>
    <row r="39" spans="1:35" ht="12.75">
      <c r="A39" t="s">
        <v>2864</v>
      </c>
      <c r="B39" t="s">
        <v>2865</v>
      </c>
      <c r="C39" t="s">
        <v>2866</v>
      </c>
      <c r="E39">
        <v>2022</v>
      </c>
      <c r="J39" t="s">
        <v>2867</v>
      </c>
      <c r="L39">
        <v>1</v>
      </c>
      <c r="M39">
        <v>0.5</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1</v>
      </c>
      <c r="AI39">
        <v>0</v>
      </c>
    </row>
    <row r="40" spans="1:35" ht="12.75">
      <c r="A40" t="s">
        <v>2868</v>
      </c>
      <c r="B40" t="s">
        <v>2869</v>
      </c>
      <c r="C40" t="s">
        <v>2870</v>
      </c>
      <c r="D40" t="s">
        <v>2871</v>
      </c>
      <c r="E40">
        <v>2022</v>
      </c>
      <c r="F40">
        <v>2022</v>
      </c>
      <c r="J40" t="s">
        <v>2872</v>
      </c>
      <c r="L40">
        <v>1</v>
      </c>
      <c r="M40">
        <v>0.5</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1</v>
      </c>
    </row>
    <row r="41" spans="1:35" ht="12.75">
      <c r="A41" t="s">
        <v>835</v>
      </c>
      <c r="B41" t="s">
        <v>2873</v>
      </c>
      <c r="C41" t="s">
        <v>2874</v>
      </c>
      <c r="D41" t="s">
        <v>2875</v>
      </c>
      <c r="E41">
        <v>2022</v>
      </c>
      <c r="F41" t="s">
        <v>837</v>
      </c>
      <c r="J41" t="s">
        <v>838</v>
      </c>
      <c r="L41">
        <v>1</v>
      </c>
      <c r="M41">
        <v>0.5</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1</v>
      </c>
      <c r="AI41">
        <v>0</v>
      </c>
    </row>
    <row r="42" spans="1:35" ht="12.75">
      <c r="A42" t="s">
        <v>864</v>
      </c>
      <c r="B42" t="s">
        <v>2876</v>
      </c>
      <c r="C42" t="s">
        <v>2694</v>
      </c>
      <c r="D42" t="s">
        <v>2877</v>
      </c>
      <c r="E42">
        <v>2022</v>
      </c>
      <c r="F42">
        <v>53</v>
      </c>
      <c r="J42" t="s">
        <v>865</v>
      </c>
      <c r="L42">
        <v>1</v>
      </c>
      <c r="M42">
        <v>0.5</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1</v>
      </c>
      <c r="AI42">
        <v>0</v>
      </c>
    </row>
    <row r="43" spans="1:35" ht="12.75">
      <c r="A43" t="s">
        <v>2878</v>
      </c>
      <c r="B43" t="s">
        <v>2879</v>
      </c>
      <c r="C43" t="s">
        <v>2880</v>
      </c>
      <c r="D43" t="s">
        <v>2881</v>
      </c>
      <c r="E43">
        <v>2022</v>
      </c>
      <c r="F43">
        <v>53</v>
      </c>
      <c r="G43">
        <v>8</v>
      </c>
      <c r="H43">
        <v>888</v>
      </c>
      <c r="I43">
        <v>896</v>
      </c>
      <c r="J43" t="s">
        <v>891</v>
      </c>
      <c r="L43">
        <v>1</v>
      </c>
      <c r="M43">
        <v>0.5</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1</v>
      </c>
      <c r="AI43">
        <v>0</v>
      </c>
    </row>
    <row r="44" spans="1:35" ht="12.75">
      <c r="A44" t="s">
        <v>1137</v>
      </c>
      <c r="B44" t="s">
        <v>2882</v>
      </c>
      <c r="C44" t="s">
        <v>2811</v>
      </c>
      <c r="E44">
        <v>2022</v>
      </c>
      <c r="J44" t="s">
        <v>1138</v>
      </c>
      <c r="L44">
        <v>1</v>
      </c>
      <c r="M44">
        <v>0.5</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1</v>
      </c>
      <c r="AI44">
        <v>0</v>
      </c>
    </row>
    <row r="45" spans="1:35" ht="12.75">
      <c r="A45" t="s">
        <v>1209</v>
      </c>
      <c r="B45" t="s">
        <v>2883</v>
      </c>
      <c r="C45" t="s">
        <v>2717</v>
      </c>
      <c r="D45" t="s">
        <v>2736</v>
      </c>
      <c r="E45">
        <v>2022</v>
      </c>
      <c r="F45">
        <v>44</v>
      </c>
      <c r="G45">
        <v>2</v>
      </c>
      <c r="H45">
        <v>3785</v>
      </c>
      <c r="I45">
        <v>3802</v>
      </c>
      <c r="J45" t="s">
        <v>1211</v>
      </c>
      <c r="L45">
        <v>1</v>
      </c>
      <c r="M45">
        <v>0.5</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1</v>
      </c>
      <c r="AI45">
        <v>0</v>
      </c>
    </row>
    <row r="46" spans="1:35" ht="12.75">
      <c r="A46" t="s">
        <v>1175</v>
      </c>
      <c r="B46" t="s">
        <v>2884</v>
      </c>
      <c r="C46" t="s">
        <v>2885</v>
      </c>
      <c r="D46" t="s">
        <v>2886</v>
      </c>
      <c r="E46">
        <v>2022</v>
      </c>
      <c r="F46">
        <v>39</v>
      </c>
      <c r="G46">
        <v>10</v>
      </c>
      <c r="J46" t="s">
        <v>1177</v>
      </c>
      <c r="L46">
        <v>1</v>
      </c>
      <c r="M46">
        <v>0.5</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1</v>
      </c>
      <c r="AI46">
        <v>0</v>
      </c>
    </row>
    <row r="47" spans="1:35" ht="12.75">
      <c r="A47" t="s">
        <v>963</v>
      </c>
      <c r="B47" t="s">
        <v>2887</v>
      </c>
      <c r="C47" t="s">
        <v>2888</v>
      </c>
      <c r="D47" t="s">
        <v>2821</v>
      </c>
      <c r="E47">
        <v>2022</v>
      </c>
      <c r="F47">
        <v>12</v>
      </c>
      <c r="G47">
        <v>5</v>
      </c>
      <c r="J47" t="s">
        <v>965</v>
      </c>
      <c r="L47">
        <v>1</v>
      </c>
      <c r="M47">
        <v>0.5</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1</v>
      </c>
      <c r="AI47">
        <v>0</v>
      </c>
    </row>
    <row r="48" spans="1:35" ht="12.75">
      <c r="A48" t="s">
        <v>2889</v>
      </c>
      <c r="B48" t="s">
        <v>2890</v>
      </c>
      <c r="C48" t="s">
        <v>2891</v>
      </c>
      <c r="D48" t="s">
        <v>2821</v>
      </c>
      <c r="E48">
        <v>2022</v>
      </c>
      <c r="F48">
        <v>41</v>
      </c>
      <c r="G48">
        <v>5</v>
      </c>
      <c r="H48">
        <v>1821</v>
      </c>
      <c r="I48">
        <v>1833</v>
      </c>
      <c r="J48" t="s">
        <v>2892</v>
      </c>
      <c r="L48">
        <v>1</v>
      </c>
      <c r="M48">
        <v>0.5</v>
      </c>
      <c r="N48">
        <v>0</v>
      </c>
      <c r="O48">
        <v>0</v>
      </c>
      <c r="P48">
        <v>0</v>
      </c>
      <c r="Q48">
        <v>0</v>
      </c>
      <c r="R48">
        <v>0</v>
      </c>
      <c r="S48">
        <v>0</v>
      </c>
      <c r="T48">
        <v>0</v>
      </c>
      <c r="U48">
        <v>0</v>
      </c>
      <c r="V48">
        <v>0</v>
      </c>
      <c r="W48">
        <v>0</v>
      </c>
      <c r="X48">
        <v>0</v>
      </c>
      <c r="Y48">
        <v>0</v>
      </c>
      <c r="Z48">
        <v>0</v>
      </c>
      <c r="AA48">
        <v>0</v>
      </c>
      <c r="AB48">
        <v>0</v>
      </c>
      <c r="AC48">
        <v>0</v>
      </c>
      <c r="AD48">
        <v>0</v>
      </c>
      <c r="AE48">
        <v>0</v>
      </c>
      <c r="AF48">
        <v>0</v>
      </c>
      <c r="AG48">
        <v>1</v>
      </c>
      <c r="AH48">
        <v>0</v>
      </c>
      <c r="AI48">
        <v>0</v>
      </c>
    </row>
    <row r="49" spans="1:35" ht="12.75">
      <c r="A49" t="s">
        <v>1264</v>
      </c>
      <c r="B49" t="s">
        <v>195</v>
      </c>
      <c r="C49" t="s">
        <v>2893</v>
      </c>
      <c r="D49">
        <v>2022</v>
      </c>
      <c r="E49">
        <v>2022</v>
      </c>
      <c r="F49">
        <v>318</v>
      </c>
      <c r="H49">
        <v>563</v>
      </c>
      <c r="I49">
        <v>572</v>
      </c>
      <c r="J49" t="s">
        <v>1265</v>
      </c>
      <c r="K49" t="s">
        <v>2894</v>
      </c>
      <c r="L49">
        <v>1</v>
      </c>
      <c r="M49">
        <v>0.5</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1</v>
      </c>
      <c r="AI49">
        <v>0</v>
      </c>
    </row>
    <row r="50" spans="1:35" ht="12.75">
      <c r="A50" t="s">
        <v>1022</v>
      </c>
      <c r="B50" t="s">
        <v>2895</v>
      </c>
      <c r="C50" t="s">
        <v>2896</v>
      </c>
      <c r="D50" t="s">
        <v>2751</v>
      </c>
      <c r="E50">
        <v>2022</v>
      </c>
      <c r="F50">
        <v>34</v>
      </c>
      <c r="G50">
        <v>6</v>
      </c>
      <c r="H50">
        <v>4413</v>
      </c>
      <c r="I50">
        <v>4424</v>
      </c>
      <c r="J50" t="s">
        <v>1024</v>
      </c>
      <c r="L50">
        <v>1</v>
      </c>
      <c r="M50">
        <v>0.33</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1</v>
      </c>
      <c r="AI50">
        <v>0</v>
      </c>
    </row>
    <row r="51" spans="1:35" ht="12.75">
      <c r="A51" t="s">
        <v>2958</v>
      </c>
      <c r="B51" t="s">
        <v>2959</v>
      </c>
      <c r="C51" t="s">
        <v>2960</v>
      </c>
      <c r="E51">
        <v>2022</v>
      </c>
      <c r="J51" t="s">
        <v>2961</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row>
    <row r="52" spans="1:35" ht="12.75">
      <c r="A52" t="s">
        <v>2962</v>
      </c>
      <c r="B52" t="s">
        <v>2963</v>
      </c>
      <c r="C52" t="s">
        <v>2964</v>
      </c>
      <c r="E52">
        <v>2022</v>
      </c>
      <c r="J52" t="s">
        <v>2965</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row>
    <row r="53" spans="1:35" ht="12.75">
      <c r="A53" t="s">
        <v>2966</v>
      </c>
      <c r="B53" t="s">
        <v>2901</v>
      </c>
      <c r="C53" t="s">
        <v>2792</v>
      </c>
      <c r="E53">
        <v>2022</v>
      </c>
      <c r="J53" t="s">
        <v>2967</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row>
    <row r="54" spans="1:35" ht="12.75">
      <c r="A54" t="s">
        <v>2968</v>
      </c>
      <c r="B54" t="s">
        <v>2969</v>
      </c>
      <c r="C54" t="s">
        <v>2970</v>
      </c>
      <c r="E54">
        <v>2022</v>
      </c>
      <c r="J54" t="s">
        <v>2971</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row>
    <row r="55" spans="1:35" ht="12.75">
      <c r="A55" t="s">
        <v>2972</v>
      </c>
      <c r="B55" t="s">
        <v>2973</v>
      </c>
      <c r="C55" t="s">
        <v>139</v>
      </c>
      <c r="E55">
        <v>2022</v>
      </c>
      <c r="J55" t="s">
        <v>2974</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row>
    <row r="56" spans="1:35" ht="12.75">
      <c r="A56" t="s">
        <v>2975</v>
      </c>
      <c r="B56" t="s">
        <v>2976</v>
      </c>
      <c r="C56" t="s">
        <v>240</v>
      </c>
      <c r="D56" t="s">
        <v>2886</v>
      </c>
      <c r="E56">
        <v>2022</v>
      </c>
      <c r="F56">
        <v>215</v>
      </c>
      <c r="J56" t="s">
        <v>2977</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row>
    <row r="57" spans="1:35" ht="12.75">
      <c r="A57" t="s">
        <v>2978</v>
      </c>
      <c r="B57" t="s">
        <v>2979</v>
      </c>
      <c r="C57" t="s">
        <v>2980</v>
      </c>
      <c r="D57" t="s">
        <v>2886</v>
      </c>
      <c r="E57">
        <v>2022</v>
      </c>
      <c r="F57">
        <v>194</v>
      </c>
      <c r="G57">
        <v>12</v>
      </c>
      <c r="J57" t="s">
        <v>2981</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row>
    <row r="58" spans="1:35" ht="12.75">
      <c r="A58" t="s">
        <v>2982</v>
      </c>
      <c r="B58" t="s">
        <v>2983</v>
      </c>
      <c r="C58" t="s">
        <v>2984</v>
      </c>
      <c r="D58" t="s">
        <v>2985</v>
      </c>
      <c r="E58">
        <v>2022</v>
      </c>
      <c r="F58">
        <v>38</v>
      </c>
      <c r="G58">
        <v>6</v>
      </c>
      <c r="H58">
        <v>618</v>
      </c>
      <c r="I58">
        <v>632</v>
      </c>
      <c r="J58" t="s">
        <v>2986</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row>
    <row r="59" spans="1:35" ht="12.75">
      <c r="A59" t="s">
        <v>2987</v>
      </c>
      <c r="B59" t="s">
        <v>2988</v>
      </c>
      <c r="C59" t="s">
        <v>19</v>
      </c>
      <c r="D59" t="s">
        <v>2989</v>
      </c>
      <c r="E59">
        <v>2022</v>
      </c>
      <c r="F59">
        <v>374</v>
      </c>
      <c r="J59" t="s">
        <v>2990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row>
    <row r="60" spans="1:35" ht="12.75">
      <c r="A60" t="s">
        <v>2991</v>
      </c>
      <c r="B60" t="s">
        <v>2992</v>
      </c>
      <c r="C60" t="s">
        <v>2870</v>
      </c>
      <c r="D60" t="s">
        <v>2993</v>
      </c>
      <c r="E60">
        <v>2022</v>
      </c>
      <c r="F60">
        <v>2022</v>
      </c>
      <c r="J60" t="s">
        <v>2994</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row>
    <row r="61" spans="1:35" ht="12.75">
      <c r="A61" t="s">
        <v>2995</v>
      </c>
      <c r="B61" t="s">
        <v>2996</v>
      </c>
      <c r="C61" t="s">
        <v>2997</v>
      </c>
      <c r="E61">
        <v>2022</v>
      </c>
      <c r="J61" t="s">
        <v>2998</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row>
    <row r="62" spans="1:35" ht="12.75">
      <c r="A62" t="s">
        <v>2999</v>
      </c>
      <c r="B62" t="s">
        <v>3000</v>
      </c>
      <c r="C62" t="s">
        <v>2980</v>
      </c>
      <c r="D62" t="s">
        <v>112</v>
      </c>
      <c r="E62">
        <v>2022</v>
      </c>
      <c r="F62">
        <v>194</v>
      </c>
      <c r="G62">
        <v>11</v>
      </c>
      <c r="J62" t="s">
        <v>3001</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row>
    <row r="63" spans="1:35" ht="12.75">
      <c r="A63" t="s">
        <v>3002</v>
      </c>
      <c r="B63" t="s">
        <v>3003</v>
      </c>
      <c r="C63" t="s">
        <v>3004</v>
      </c>
      <c r="D63" t="s">
        <v>112</v>
      </c>
      <c r="E63">
        <v>2022</v>
      </c>
      <c r="F63">
        <v>12</v>
      </c>
      <c r="G63">
        <v>21</v>
      </c>
      <c r="J63" t="s">
        <v>3005</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row>
    <row r="64" spans="1:35" ht="12.75">
      <c r="A64" t="s">
        <v>3006</v>
      </c>
      <c r="B64" t="s">
        <v>3007</v>
      </c>
      <c r="C64" t="s">
        <v>3008</v>
      </c>
      <c r="E64">
        <v>2022</v>
      </c>
      <c r="J64" t="s">
        <v>3009</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row>
    <row r="65" spans="1:35" ht="12.75">
      <c r="A65" t="s">
        <v>3010</v>
      </c>
      <c r="B65" t="s">
        <v>3011</v>
      </c>
      <c r="C65" t="s">
        <v>3012</v>
      </c>
      <c r="E65">
        <v>2022</v>
      </c>
      <c r="J65" t="s">
        <v>3013</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row>
    <row r="66" spans="1:35" ht="12.75">
      <c r="A66" t="s">
        <v>3014</v>
      </c>
      <c r="B66" t="s">
        <v>3015</v>
      </c>
      <c r="C66" t="s">
        <v>2694</v>
      </c>
      <c r="D66" t="s">
        <v>2877</v>
      </c>
      <c r="E66">
        <v>2022</v>
      </c>
      <c r="F66">
        <v>53</v>
      </c>
      <c r="J66" t="s">
        <v>3016</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row>
    <row r="67" spans="1:35" ht="12.75">
      <c r="A67" t="s">
        <v>3017</v>
      </c>
      <c r="B67" t="s">
        <v>3018</v>
      </c>
      <c r="C67" t="s">
        <v>3019</v>
      </c>
      <c r="D67" t="s">
        <v>3020</v>
      </c>
      <c r="E67">
        <v>2022</v>
      </c>
      <c r="F67">
        <v>34</v>
      </c>
      <c r="G67">
        <v>38</v>
      </c>
      <c r="J67" t="s">
        <v>3021</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row>
    <row r="68" spans="1:35" ht="12.75">
      <c r="A68" t="s">
        <v>3022</v>
      </c>
      <c r="B68" t="s">
        <v>3023</v>
      </c>
      <c r="C68" t="s">
        <v>2768</v>
      </c>
      <c r="E68">
        <v>2022</v>
      </c>
      <c r="J68" t="s">
        <v>3024</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row>
    <row r="69" spans="1:35" ht="12.75">
      <c r="A69" t="s">
        <v>3025</v>
      </c>
      <c r="B69" t="s">
        <v>3026</v>
      </c>
      <c r="C69" t="s">
        <v>3027</v>
      </c>
      <c r="E69">
        <v>2022</v>
      </c>
      <c r="J69" t="s">
        <v>3028</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row>
    <row r="70" spans="1:35" ht="12.75">
      <c r="A70" t="s">
        <v>3029</v>
      </c>
      <c r="B70" t="s">
        <v>3030</v>
      </c>
      <c r="C70" t="s">
        <v>3031</v>
      </c>
      <c r="E70">
        <v>2022</v>
      </c>
      <c r="J70" t="s">
        <v>3032</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row>
    <row r="71" spans="1:35" ht="12.75">
      <c r="A71" t="s">
        <v>3033</v>
      </c>
      <c r="B71" t="s">
        <v>3034</v>
      </c>
      <c r="C71" t="s">
        <v>3035</v>
      </c>
      <c r="E71">
        <v>2022</v>
      </c>
      <c r="J71" t="s">
        <v>3036</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row>
    <row r="72" spans="1:35" ht="12.75">
      <c r="A72" t="s">
        <v>3037</v>
      </c>
      <c r="B72" t="s">
        <v>3038</v>
      </c>
      <c r="C72" t="s">
        <v>3039</v>
      </c>
      <c r="D72" t="s">
        <v>2877</v>
      </c>
      <c r="E72">
        <v>2022</v>
      </c>
      <c r="F72">
        <v>362</v>
      </c>
      <c r="J72" t="s">
        <v>3040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row>
    <row r="73" spans="1:35" ht="12.75">
      <c r="A73" t="s">
        <v>3041</v>
      </c>
      <c r="B73" t="s">
        <v>3042</v>
      </c>
      <c r="C73" t="s">
        <v>3043</v>
      </c>
      <c r="D73" t="s">
        <v>160</v>
      </c>
      <c r="E73">
        <v>2022</v>
      </c>
      <c r="F73">
        <v>11</v>
      </c>
      <c r="G73">
        <v>18</v>
      </c>
      <c r="J73" t="s">
        <v>3044</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row>
    <row r="74" spans="1:35" ht="12.75">
      <c r="A74" t="s">
        <v>843</v>
      </c>
      <c r="B74" t="s">
        <v>3045</v>
      </c>
      <c r="C74" t="s">
        <v>240</v>
      </c>
      <c r="D74" t="s">
        <v>112</v>
      </c>
      <c r="E74">
        <v>2022</v>
      </c>
      <c r="F74">
        <v>214</v>
      </c>
      <c r="J74" t="s">
        <v>845</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row>
    <row r="75" spans="1:35" ht="12.75">
      <c r="A75" t="s">
        <v>3046</v>
      </c>
      <c r="B75" t="s">
        <v>3047</v>
      </c>
      <c r="C75" t="s">
        <v>2970</v>
      </c>
      <c r="E75">
        <v>2022</v>
      </c>
      <c r="J75" t="s">
        <v>3048</v>
      </c>
      <c r="L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row>
    <row r="76" spans="1:35" ht="12.75">
      <c r="A76" t="s">
        <v>857</v>
      </c>
      <c r="B76" t="s">
        <v>3049</v>
      </c>
      <c r="C76" t="s">
        <v>3050</v>
      </c>
      <c r="D76" t="s">
        <v>2877</v>
      </c>
      <c r="E76">
        <v>2022</v>
      </c>
      <c r="F76">
        <v>81</v>
      </c>
      <c r="J76" t="s">
        <v>859</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row>
    <row r="77" spans="1:35" ht="12.75">
      <c r="A77" t="s">
        <v>1116</v>
      </c>
      <c r="B77" t="s">
        <v>3051</v>
      </c>
      <c r="C77" t="s">
        <v>3052</v>
      </c>
      <c r="E77">
        <v>2022</v>
      </c>
      <c r="J77" t="s">
        <v>1118</v>
      </c>
      <c r="L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row>
    <row r="78" spans="1:35" ht="12.75">
      <c r="A78" t="s">
        <v>1130</v>
      </c>
      <c r="B78" t="s">
        <v>3053</v>
      </c>
      <c r="C78" t="s">
        <v>2720</v>
      </c>
      <c r="E78">
        <v>2022</v>
      </c>
      <c r="J78" t="s">
        <v>1132</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row>
    <row r="79" spans="1:35" ht="12.75">
      <c r="A79" t="s">
        <v>3054</v>
      </c>
      <c r="B79" t="s">
        <v>195</v>
      </c>
      <c r="C79" t="s">
        <v>2781</v>
      </c>
      <c r="D79" t="s">
        <v>2881</v>
      </c>
      <c r="E79">
        <v>2022</v>
      </c>
      <c r="F79">
        <v>81</v>
      </c>
      <c r="G79">
        <v>8</v>
      </c>
      <c r="H79">
        <v>850</v>
      </c>
      <c r="I79">
        <v>858</v>
      </c>
      <c r="J79" t="s">
        <v>3055</v>
      </c>
      <c r="L79">
        <v>0</v>
      </c>
      <c r="M79">
        <v>0</v>
      </c>
      <c r="N79">
        <v>0</v>
      </c>
      <c r="O79">
        <v>0</v>
      </c>
      <c r="P79">
        <v>0</v>
      </c>
      <c r="Q79">
        <v>0</v>
      </c>
      <c r="R79">
        <v>0</v>
      </c>
      <c r="S79">
        <v>0</v>
      </c>
      <c r="T79">
        <v>0</v>
      </c>
      <c r="U79">
        <v>0</v>
      </c>
      <c r="V79">
        <v>0</v>
      </c>
      <c r="W79">
        <v>0</v>
      </c>
      <c r="X79">
        <v>0</v>
      </c>
      <c r="Y79">
        <v>0</v>
      </c>
      <c r="Z79">
        <v>0</v>
      </c>
      <c r="AA79">
        <v>0</v>
      </c>
      <c r="AB79">
        <v>0</v>
      </c>
      <c r="AC79">
        <v>0</v>
      </c>
      <c r="AD79">
        <v>0</v>
      </c>
      <c r="AE79">
        <v>0</v>
      </c>
      <c r="AF79">
        <v>0</v>
      </c>
      <c r="AG79">
        <v>0</v>
      </c>
      <c r="AH79">
        <v>0</v>
      </c>
      <c r="AI79">
        <v>0</v>
      </c>
    </row>
    <row r="80" spans="1:35" ht="12.75">
      <c r="A80" t="s">
        <v>828</v>
      </c>
      <c r="B80" t="s">
        <v>3056</v>
      </c>
      <c r="C80" t="s">
        <v>3057</v>
      </c>
      <c r="D80" t="s">
        <v>2776</v>
      </c>
      <c r="E80">
        <v>2022</v>
      </c>
      <c r="F80">
        <v>329</v>
      </c>
      <c r="J80" t="s">
        <v>830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row>
    <row r="81" spans="1:35" ht="12.75">
      <c r="A81" t="s">
        <v>870</v>
      </c>
      <c r="B81" t="s">
        <v>3058</v>
      </c>
      <c r="C81" t="s">
        <v>2694</v>
      </c>
      <c r="D81" t="s">
        <v>2877</v>
      </c>
      <c r="E81">
        <v>2022</v>
      </c>
      <c r="F81">
        <v>53</v>
      </c>
      <c r="J81" t="s">
        <v>871</v>
      </c>
      <c r="L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row>
    <row r="82" spans="1:35" ht="12.75">
      <c r="A82" t="s">
        <v>1143</v>
      </c>
      <c r="B82" t="s">
        <v>3059</v>
      </c>
      <c r="C82" t="s">
        <v>111</v>
      </c>
      <c r="E82">
        <v>2022</v>
      </c>
      <c r="J82" t="s">
        <v>1145</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row>
    <row r="83" spans="1:35" ht="12.75">
      <c r="A83" t="s">
        <v>876</v>
      </c>
      <c r="B83" t="s">
        <v>3060</v>
      </c>
      <c r="C83" t="s">
        <v>2694</v>
      </c>
      <c r="D83" t="s">
        <v>2877</v>
      </c>
      <c r="E83">
        <v>2022</v>
      </c>
      <c r="F83">
        <v>53</v>
      </c>
      <c r="J83" t="s">
        <v>877</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0</v>
      </c>
    </row>
    <row r="84" spans="1:35" ht="12.75">
      <c r="A84" t="s">
        <v>1149</v>
      </c>
      <c r="B84" t="s">
        <v>2750</v>
      </c>
      <c r="C84" t="s">
        <v>3061</v>
      </c>
      <c r="D84" t="s">
        <v>160</v>
      </c>
      <c r="E84">
        <v>2022</v>
      </c>
      <c r="F84">
        <v>29</v>
      </c>
      <c r="G84">
        <v>3</v>
      </c>
      <c r="H84">
        <v>393</v>
      </c>
      <c r="I84">
        <v>404</v>
      </c>
      <c r="J84" t="s">
        <v>1151</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row>
    <row r="85" spans="1:35" ht="12.75">
      <c r="A85" t="s">
        <v>882</v>
      </c>
      <c r="B85" t="s">
        <v>3062</v>
      </c>
      <c r="C85" t="s">
        <v>3063</v>
      </c>
      <c r="D85" t="s">
        <v>3064</v>
      </c>
      <c r="E85">
        <v>2022</v>
      </c>
      <c r="F85">
        <v>96</v>
      </c>
      <c r="G85">
        <v>3</v>
      </c>
      <c r="J85" t="s">
        <v>884</v>
      </c>
      <c r="L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row>
    <row r="86" spans="1:35" ht="12.75">
      <c r="A86" t="s">
        <v>956</v>
      </c>
      <c r="B86" t="s">
        <v>3065</v>
      </c>
      <c r="C86" t="s">
        <v>3066</v>
      </c>
      <c r="D86" t="s">
        <v>2821</v>
      </c>
      <c r="E86">
        <v>2022</v>
      </c>
      <c r="F86">
        <v>165</v>
      </c>
      <c r="J86" t="s">
        <v>958</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row>
    <row r="87" spans="1:35" ht="12.75">
      <c r="A87" t="s">
        <v>997</v>
      </c>
      <c r="B87" t="s">
        <v>3067</v>
      </c>
      <c r="C87" t="s">
        <v>54</v>
      </c>
      <c r="D87" t="s">
        <v>3068</v>
      </c>
      <c r="E87">
        <v>2022</v>
      </c>
      <c r="F87">
        <v>12</v>
      </c>
      <c r="G87">
        <v>4</v>
      </c>
      <c r="J87" t="s">
        <v>999</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row>
    <row r="88" spans="1:35" ht="12.75">
      <c r="A88" t="s">
        <v>3069</v>
      </c>
      <c r="B88" t="s">
        <v>3070</v>
      </c>
      <c r="C88" t="s">
        <v>3071</v>
      </c>
      <c r="E88">
        <v>2022</v>
      </c>
      <c r="J88" t="s">
        <v>1246</v>
      </c>
      <c r="L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row>
    <row r="89" spans="1:35" ht="12.75">
      <c r="A89" t="s">
        <v>902</v>
      </c>
      <c r="B89" t="s">
        <v>3072</v>
      </c>
      <c r="C89" t="s">
        <v>2731</v>
      </c>
      <c r="D89" t="s">
        <v>2755</v>
      </c>
      <c r="E89">
        <v>2022</v>
      </c>
      <c r="F89">
        <v>125</v>
      </c>
      <c r="G89">
        <v>2</v>
      </c>
      <c r="H89">
        <v>1501</v>
      </c>
      <c r="I89">
        <v>1521</v>
      </c>
      <c r="J89" t="s">
        <v>904</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row>
    <row r="90" spans="1:35" ht="12.75">
      <c r="A90" t="s">
        <v>1257</v>
      </c>
      <c r="B90" t="s">
        <v>3073</v>
      </c>
      <c r="C90" t="s">
        <v>3074</v>
      </c>
      <c r="D90" t="s">
        <v>2736</v>
      </c>
      <c r="E90">
        <v>2022</v>
      </c>
      <c r="F90">
        <v>40</v>
      </c>
      <c r="G90">
        <v>8</v>
      </c>
      <c r="H90">
        <v>1562</v>
      </c>
      <c r="I90">
        <v>1581</v>
      </c>
      <c r="J90" t="s">
        <v>1259</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row>
    <row r="91" spans="1:35" ht="12.75">
      <c r="A91" t="s">
        <v>3075</v>
      </c>
      <c r="B91" t="s">
        <v>3076</v>
      </c>
      <c r="C91" t="s">
        <v>3077</v>
      </c>
      <c r="D91" t="s">
        <v>3078</v>
      </c>
      <c r="E91">
        <v>2022</v>
      </c>
      <c r="F91">
        <v>148</v>
      </c>
      <c r="G91">
        <v>2</v>
      </c>
      <c r="J91" t="s">
        <v>3079</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row>
    <row r="92" spans="1:35" ht="12.75">
      <c r="A92" t="s">
        <v>1285</v>
      </c>
      <c r="B92" t="s">
        <v>3080</v>
      </c>
      <c r="C92" t="s">
        <v>3081</v>
      </c>
      <c r="D92" t="s">
        <v>160</v>
      </c>
      <c r="E92">
        <v>2022</v>
      </c>
      <c r="F92">
        <v>14</v>
      </c>
      <c r="G92">
        <v>14</v>
      </c>
      <c r="H92">
        <v>8557</v>
      </c>
      <c r="I92">
        <v>8566</v>
      </c>
      <c r="J92" t="s">
        <v>1287</v>
      </c>
      <c r="L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row>
    <row r="93" spans="1:35" ht="12.75">
      <c r="A93" t="s">
        <v>1169</v>
      </c>
      <c r="B93" t="s">
        <v>3082</v>
      </c>
      <c r="C93" t="s">
        <v>3083</v>
      </c>
      <c r="D93">
        <v>2022</v>
      </c>
      <c r="E93">
        <v>2022</v>
      </c>
      <c r="F93">
        <v>13</v>
      </c>
      <c r="G93">
        <v>1</v>
      </c>
      <c r="J93" t="s">
        <v>1171</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row>
    <row r="94" spans="1:35" ht="12.75">
      <c r="A94" t="s">
        <v>3084</v>
      </c>
      <c r="B94" t="s">
        <v>3085</v>
      </c>
      <c r="C94" t="s">
        <v>3086</v>
      </c>
      <c r="D94">
        <v>2022</v>
      </c>
      <c r="E94">
        <v>2022</v>
      </c>
      <c r="F94">
        <v>43</v>
      </c>
      <c r="G94">
        <v>2</v>
      </c>
      <c r="H94">
        <v>101</v>
      </c>
      <c r="I94">
        <v>108</v>
      </c>
      <c r="J94" t="s">
        <v>3087</v>
      </c>
      <c r="K94" t="s">
        <v>3088</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row>
    <row r="95" spans="1:35" ht="12.75">
      <c r="A95" t="s">
        <v>1222</v>
      </c>
      <c r="B95" t="s">
        <v>3089</v>
      </c>
      <c r="C95" t="s">
        <v>3090</v>
      </c>
      <c r="D95">
        <v>2022</v>
      </c>
      <c r="E95">
        <v>2022</v>
      </c>
      <c r="F95">
        <v>22</v>
      </c>
      <c r="G95">
        <v>1</v>
      </c>
      <c r="H95">
        <v>40</v>
      </c>
      <c r="I95">
        <v>43</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row>
    <row r="96" spans="1:35" ht="12.75">
      <c r="A96" t="s">
        <v>1609</v>
      </c>
      <c r="B96" t="s">
        <v>3091</v>
      </c>
      <c r="C96" t="s">
        <v>192</v>
      </c>
      <c r="D96">
        <v>2022</v>
      </c>
      <c r="E96">
        <v>2022</v>
      </c>
      <c r="F96">
        <v>50</v>
      </c>
      <c r="H96">
        <v>231</v>
      </c>
      <c r="I96">
        <v>237</v>
      </c>
      <c r="J96" t="s">
        <v>1610</v>
      </c>
      <c r="K96" t="s">
        <v>3092</v>
      </c>
      <c r="L96">
        <v>0</v>
      </c>
      <c r="M96">
        <v>0</v>
      </c>
      <c r="N96">
        <v>0</v>
      </c>
      <c r="O96">
        <v>0</v>
      </c>
      <c r="P96">
        <v>0</v>
      </c>
      <c r="Q96">
        <v>0</v>
      </c>
      <c r="R96">
        <v>0</v>
      </c>
      <c r="S96">
        <v>0</v>
      </c>
      <c r="T96">
        <v>0</v>
      </c>
      <c r="U96">
        <v>0</v>
      </c>
      <c r="V96">
        <v>0</v>
      </c>
      <c r="W96">
        <v>0</v>
      </c>
      <c r="X96">
        <v>0</v>
      </c>
      <c r="Y96">
        <v>0</v>
      </c>
      <c r="Z96">
        <v>0</v>
      </c>
      <c r="AA96">
        <v>0</v>
      </c>
      <c r="AB96">
        <v>0</v>
      </c>
      <c r="AC96">
        <v>0</v>
      </c>
      <c r="AD96">
        <v>0</v>
      </c>
      <c r="AE96">
        <v>0</v>
      </c>
      <c r="AF96">
        <v>0</v>
      </c>
      <c r="AG96">
        <v>0</v>
      </c>
      <c r="AH96">
        <v>0</v>
      </c>
      <c r="AI96">
        <v>0</v>
      </c>
    </row>
    <row r="97" spans="1:35" ht="12.75">
      <c r="A97" t="s">
        <v>1188</v>
      </c>
      <c r="B97" t="s">
        <v>2884</v>
      </c>
      <c r="C97" t="s">
        <v>3093</v>
      </c>
      <c r="D97">
        <v>2022</v>
      </c>
      <c r="E97">
        <v>2022</v>
      </c>
      <c r="F97">
        <v>25</v>
      </c>
      <c r="G97">
        <v>3</v>
      </c>
      <c r="H97">
        <v>308</v>
      </c>
      <c r="I97">
        <v>314</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0</v>
      </c>
      <c r="AI97">
        <v>0</v>
      </c>
    </row>
    <row r="98" spans="1:35" ht="12.75">
      <c r="A98" t="s">
        <v>3094</v>
      </c>
      <c r="B98" t="s">
        <v>3095</v>
      </c>
      <c r="C98" t="s">
        <v>3096</v>
      </c>
      <c r="D98">
        <v>2022</v>
      </c>
      <c r="E98">
        <v>2022</v>
      </c>
      <c r="F98">
        <v>29</v>
      </c>
      <c r="G98">
        <v>4</v>
      </c>
      <c r="H98">
        <v>444</v>
      </c>
      <c r="I98">
        <v>458</v>
      </c>
      <c r="J98" t="s">
        <v>3097</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v>
      </c>
    </row>
    <row r="99" spans="1:35" ht="12.75">
      <c r="A99" t="s">
        <v>3098</v>
      </c>
      <c r="B99" t="s">
        <v>2750</v>
      </c>
      <c r="C99" t="s">
        <v>3099</v>
      </c>
      <c r="D99">
        <v>2022</v>
      </c>
      <c r="E99">
        <v>2022</v>
      </c>
      <c r="F99">
        <v>1534</v>
      </c>
      <c r="H99">
        <v>63</v>
      </c>
      <c r="I99">
        <v>72</v>
      </c>
      <c r="J99" t="s">
        <v>1253</v>
      </c>
      <c r="K99" t="s">
        <v>3100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row>
    <row r="100" spans="1:35" ht="12.75">
      <c r="A100" t="s">
        <v>1123</v>
      </c>
      <c r="B100" t="s">
        <v>3101</v>
      </c>
      <c r="C100" t="s">
        <v>3102</v>
      </c>
      <c r="D100">
        <v>2022</v>
      </c>
      <c r="E100">
        <v>2022</v>
      </c>
      <c r="F100">
        <v>40</v>
      </c>
      <c r="G100">
        <v>4</v>
      </c>
      <c r="H100">
        <v>239</v>
      </c>
      <c r="I100">
        <v>249</v>
      </c>
      <c r="J100" t="s">
        <v>3103</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row>
    <row r="101" spans="1:35" ht="12.75">
      <c r="A101" t="s">
        <v>3104</v>
      </c>
      <c r="B101" t="s">
        <v>2733</v>
      </c>
      <c r="C101" t="s">
        <v>3105</v>
      </c>
      <c r="D101">
        <v>2022</v>
      </c>
      <c r="E101">
        <v>2022</v>
      </c>
      <c r="F101">
        <v>13</v>
      </c>
      <c r="G101">
        <v>3</v>
      </c>
      <c r="H101">
        <v>175</v>
      </c>
      <c r="I101">
        <v>182</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row>
    <row r="102" spans="1:35" ht="12.75">
      <c r="A102" t="s">
        <v>1314</v>
      </c>
      <c r="B102" t="s">
        <v>2733</v>
      </c>
      <c r="C102" t="s">
        <v>3106</v>
      </c>
      <c r="D102">
        <v>2022</v>
      </c>
      <c r="E102">
        <v>2022</v>
      </c>
      <c r="F102">
        <v>235</v>
      </c>
      <c r="H102">
        <v>301</v>
      </c>
      <c r="I102">
        <v>310</v>
      </c>
      <c r="J102" t="s">
        <v>1316</v>
      </c>
      <c r="K102" t="s">
        <v>3107</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row>
    <row r="103" spans="1:35" ht="12.75">
      <c r="A103" t="s">
        <v>990</v>
      </c>
      <c r="B103" t="s">
        <v>3114</v>
      </c>
      <c r="C103" t="s">
        <v>3115</v>
      </c>
      <c r="D103" t="s">
        <v>3116</v>
      </c>
      <c r="E103">
        <v>2022</v>
      </c>
      <c r="F103">
        <v>139</v>
      </c>
      <c r="G103">
        <v>13</v>
      </c>
      <c r="J103" t="s">
        <v>992</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row>
    <row r="104" spans="1:35" ht="12.75">
      <c r="A104" t="s">
        <v>1640</v>
      </c>
      <c r="B104" t="s">
        <v>3120</v>
      </c>
      <c r="C104" t="s">
        <v>3121</v>
      </c>
      <c r="D104" t="s">
        <v>3122</v>
      </c>
      <c r="E104">
        <v>2022</v>
      </c>
      <c r="F104">
        <v>57</v>
      </c>
      <c r="G104">
        <v>17</v>
      </c>
      <c r="H104">
        <v>2735</v>
      </c>
      <c r="I104">
        <v>2762</v>
      </c>
      <c r="J104" t="s">
        <v>1642</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row>
    <row r="105" spans="1:35" ht="12.75">
      <c r="A105" t="s">
        <v>1322</v>
      </c>
      <c r="B105" t="s">
        <v>3123</v>
      </c>
      <c r="C105" t="s">
        <v>2731</v>
      </c>
      <c r="D105" t="s">
        <v>2724</v>
      </c>
      <c r="E105">
        <v>2022</v>
      </c>
      <c r="F105">
        <v>122</v>
      </c>
      <c r="G105">
        <v>2</v>
      </c>
      <c r="H105">
        <v>1559</v>
      </c>
      <c r="I105">
        <v>1575</v>
      </c>
      <c r="J105" t="s">
        <v>1323</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row>
    <row r="106" spans="1:35" ht="12.75">
      <c r="A106" t="s">
        <v>1087</v>
      </c>
      <c r="B106" t="s">
        <v>3128</v>
      </c>
      <c r="C106" t="s">
        <v>2904</v>
      </c>
      <c r="D106" t="s">
        <v>2695</v>
      </c>
      <c r="E106">
        <v>2022</v>
      </c>
      <c r="F106">
        <v>47</v>
      </c>
      <c r="G106">
        <v>2</v>
      </c>
      <c r="H106">
        <v>1181</v>
      </c>
      <c r="I106">
        <v>1196</v>
      </c>
      <c r="J106" t="s">
        <v>1089</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row>
    <row r="107" spans="1:35" ht="12.75">
      <c r="A107" t="s">
        <v>16</v>
      </c>
      <c r="B107" t="s">
        <v>17</v>
      </c>
      <c r="C107" t="s">
        <v>19</v>
      </c>
      <c r="D107" t="s">
        <v>20</v>
      </c>
      <c r="E107">
        <v>2021</v>
      </c>
      <c r="F107">
        <v>310</v>
      </c>
      <c r="J107" t="s">
        <v>21</v>
      </c>
      <c r="L107">
        <v>76</v>
      </c>
      <c r="M107">
        <v>25.33</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12</v>
      </c>
      <c r="AH107">
        <v>61</v>
      </c>
      <c r="AI107">
        <v>3</v>
      </c>
    </row>
    <row r="108" spans="1:35" ht="12.75">
      <c r="A108" t="s">
        <v>37</v>
      </c>
      <c r="B108" t="s">
        <v>38</v>
      </c>
      <c r="C108" t="s">
        <v>39</v>
      </c>
      <c r="D108" t="s">
        <v>40</v>
      </c>
      <c r="E108">
        <v>2021</v>
      </c>
      <c r="F108">
        <v>272</v>
      </c>
      <c r="J108" t="s">
        <v>41</v>
      </c>
      <c r="L108">
        <v>47</v>
      </c>
      <c r="M108">
        <v>15.67</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14</v>
      </c>
      <c r="AH108">
        <v>32</v>
      </c>
      <c r="AI108">
        <v>1</v>
      </c>
    </row>
    <row r="109" spans="1:35" ht="12.75">
      <c r="A109" t="s">
        <v>86</v>
      </c>
      <c r="B109" t="s">
        <v>87</v>
      </c>
      <c r="C109" t="s">
        <v>88</v>
      </c>
      <c r="D109" t="s">
        <v>40</v>
      </c>
      <c r="E109">
        <v>2021</v>
      </c>
      <c r="F109">
        <v>28</v>
      </c>
      <c r="G109">
        <v>9</v>
      </c>
      <c r="H109">
        <v>5373</v>
      </c>
      <c r="I109">
        <v>5385</v>
      </c>
      <c r="J109" t="s">
        <v>89</v>
      </c>
      <c r="L109">
        <v>23</v>
      </c>
      <c r="M109">
        <v>7.67</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4</v>
      </c>
      <c r="AH109">
        <v>19</v>
      </c>
      <c r="AI109">
        <v>0</v>
      </c>
    </row>
    <row r="110" spans="1:35" ht="12.75">
      <c r="A110" t="s">
        <v>90</v>
      </c>
      <c r="B110" t="s">
        <v>91</v>
      </c>
      <c r="C110" t="s">
        <v>92</v>
      </c>
      <c r="D110" t="s">
        <v>93</v>
      </c>
      <c r="E110">
        <v>2021</v>
      </c>
      <c r="F110">
        <v>42</v>
      </c>
      <c r="G110">
        <v>8</v>
      </c>
      <c r="H110">
        <v>3943</v>
      </c>
      <c r="I110">
        <v>3953</v>
      </c>
      <c r="J110" t="s">
        <v>94</v>
      </c>
      <c r="L110">
        <v>23</v>
      </c>
      <c r="M110">
        <v>7.67</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2</v>
      </c>
      <c r="AH110">
        <v>21</v>
      </c>
      <c r="AI110">
        <v>0</v>
      </c>
    </row>
    <row r="111" spans="1:35" ht="12.75">
      <c r="A111" t="s">
        <v>104</v>
      </c>
      <c r="B111" t="s">
        <v>105</v>
      </c>
      <c r="C111" t="s">
        <v>106</v>
      </c>
      <c r="D111" t="s">
        <v>107</v>
      </c>
      <c r="E111">
        <v>2021</v>
      </c>
      <c r="F111">
        <v>236</v>
      </c>
      <c r="J111" t="s">
        <v>108</v>
      </c>
      <c r="L111">
        <v>21</v>
      </c>
      <c r="M111">
        <v>7</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4</v>
      </c>
      <c r="AH111">
        <v>16</v>
      </c>
      <c r="AI111">
        <v>1</v>
      </c>
    </row>
    <row r="112" spans="1:35" ht="12.75">
      <c r="A112" t="s">
        <v>119</v>
      </c>
      <c r="B112" t="s">
        <v>120</v>
      </c>
      <c r="C112" t="s">
        <v>121</v>
      </c>
      <c r="D112" t="s">
        <v>122</v>
      </c>
      <c r="E112">
        <v>2021</v>
      </c>
      <c r="F112">
        <v>218</v>
      </c>
      <c r="J112" t="s">
        <v>123</v>
      </c>
      <c r="L112">
        <v>19</v>
      </c>
      <c r="M112">
        <v>6.33</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6</v>
      </c>
      <c r="AH112">
        <v>12</v>
      </c>
      <c r="AI112">
        <v>1</v>
      </c>
    </row>
    <row r="113" spans="1:35" ht="12.75">
      <c r="A113" t="s">
        <v>137</v>
      </c>
      <c r="B113" t="s">
        <v>138</v>
      </c>
      <c r="C113" t="s">
        <v>139</v>
      </c>
      <c r="D113" t="s">
        <v>140</v>
      </c>
      <c r="E113">
        <v>2021</v>
      </c>
      <c r="F113">
        <v>28</v>
      </c>
      <c r="G113">
        <v>33</v>
      </c>
      <c r="H113">
        <v>46007</v>
      </c>
      <c r="I113">
        <v>46019</v>
      </c>
      <c r="J113" t="s">
        <v>141</v>
      </c>
      <c r="L113">
        <v>14</v>
      </c>
      <c r="M113">
        <v>4.67</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2</v>
      </c>
      <c r="AH113">
        <v>12</v>
      </c>
      <c r="AI113">
        <v>0</v>
      </c>
    </row>
    <row r="114" spans="1:35" ht="12.75">
      <c r="A114" t="s">
        <v>145</v>
      </c>
      <c r="B114" t="s">
        <v>146</v>
      </c>
      <c r="C114" t="s">
        <v>147</v>
      </c>
      <c r="D114" t="s">
        <v>148</v>
      </c>
      <c r="E114">
        <v>2021</v>
      </c>
      <c r="F114">
        <v>25</v>
      </c>
      <c r="G114">
        <v>2</v>
      </c>
      <c r="J114" t="s">
        <v>149</v>
      </c>
      <c r="L114">
        <v>11</v>
      </c>
      <c r="M114">
        <v>3.67</v>
      </c>
      <c r="N114">
        <v>0</v>
      </c>
      <c r="O114">
        <v>0</v>
      </c>
      <c r="P114">
        <v>0</v>
      </c>
      <c r="Q114">
        <v>0</v>
      </c>
      <c r="R114">
        <v>0</v>
      </c>
      <c r="S114">
        <v>0</v>
      </c>
      <c r="T114">
        <v>0</v>
      </c>
      <c r="U114">
        <v>0</v>
      </c>
      <c r="V114">
        <v>0</v>
      </c>
      <c r="W114">
        <v>0</v>
      </c>
      <c r="X114">
        <v>0</v>
      </c>
      <c r="Y114">
        <v>0</v>
      </c>
      <c r="Z114">
        <v>0</v>
      </c>
      <c r="AA114">
        <v>0</v>
      </c>
      <c r="AB114">
        <v>0</v>
      </c>
      <c r="AC114">
        <v>0</v>
      </c>
      <c r="AD114">
        <v>0</v>
      </c>
      <c r="AE114">
        <v>0</v>
      </c>
      <c r="AF114">
        <v>1</v>
      </c>
      <c r="AG114">
        <v>2</v>
      </c>
      <c r="AH114">
        <v>8</v>
      </c>
      <c r="AI114">
        <v>0</v>
      </c>
    </row>
    <row r="115" spans="1:35" ht="12.75">
      <c r="A115" t="s">
        <v>162</v>
      </c>
      <c r="B115" t="s">
        <v>163</v>
      </c>
      <c r="C115" t="s">
        <v>164</v>
      </c>
      <c r="D115" t="s">
        <v>165</v>
      </c>
      <c r="E115">
        <v>2021</v>
      </c>
      <c r="F115">
        <v>294</v>
      </c>
      <c r="J115" t="s">
        <v>166</v>
      </c>
      <c r="L115">
        <v>10</v>
      </c>
      <c r="M115">
        <v>3.33</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4</v>
      </c>
      <c r="AH115">
        <v>6</v>
      </c>
      <c r="AI115">
        <v>0</v>
      </c>
    </row>
    <row r="116" spans="1:35" ht="12.75">
      <c r="A116" t="s">
        <v>181</v>
      </c>
      <c r="B116" t="s">
        <v>182</v>
      </c>
      <c r="C116" t="s">
        <v>183</v>
      </c>
      <c r="D116" t="s">
        <v>184</v>
      </c>
      <c r="E116">
        <v>2021</v>
      </c>
      <c r="F116">
        <v>12</v>
      </c>
      <c r="J116" t="s">
        <v>185</v>
      </c>
      <c r="L116">
        <v>9</v>
      </c>
      <c r="M116">
        <v>3</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8</v>
      </c>
      <c r="AI116">
        <v>1</v>
      </c>
    </row>
    <row r="117" spans="1:35" ht="12.75">
      <c r="A117" t="s">
        <v>191</v>
      </c>
      <c r="B117" t="s">
        <v>115</v>
      </c>
      <c r="C117" t="s">
        <v>192</v>
      </c>
      <c r="D117">
        <v>2021</v>
      </c>
      <c r="E117">
        <v>2021</v>
      </c>
      <c r="F117">
        <v>38</v>
      </c>
      <c r="H117">
        <v>74</v>
      </c>
      <c r="I117">
        <v>79</v>
      </c>
      <c r="J117" t="s">
        <v>193</v>
      </c>
      <c r="K117" t="s">
        <v>2696</v>
      </c>
      <c r="L117">
        <v>8</v>
      </c>
      <c r="M117">
        <v>2.67</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2</v>
      </c>
      <c r="AH117">
        <v>5</v>
      </c>
      <c r="AI117">
        <v>1</v>
      </c>
    </row>
    <row r="118" spans="1:35" ht="12.75">
      <c r="A118" t="s">
        <v>194</v>
      </c>
      <c r="B118" t="s">
        <v>195</v>
      </c>
      <c r="C118" t="s">
        <v>196</v>
      </c>
      <c r="D118" t="s">
        <v>197</v>
      </c>
      <c r="E118">
        <v>2021</v>
      </c>
      <c r="F118">
        <v>15</v>
      </c>
      <c r="G118">
        <v>5</v>
      </c>
      <c r="H118">
        <v>903</v>
      </c>
      <c r="I118">
        <v>912</v>
      </c>
      <c r="J118" t="s">
        <v>198</v>
      </c>
      <c r="L118">
        <v>8</v>
      </c>
      <c r="M118">
        <v>2.67</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5</v>
      </c>
      <c r="AH118">
        <v>3</v>
      </c>
      <c r="AI118">
        <v>0</v>
      </c>
    </row>
    <row r="119" spans="1:35" ht="12.75">
      <c r="A119" t="s">
        <v>1509</v>
      </c>
      <c r="B119" t="s">
        <v>200</v>
      </c>
      <c r="C119" t="s">
        <v>2698</v>
      </c>
      <c r="D119" t="s">
        <v>2699</v>
      </c>
      <c r="E119">
        <v>2021</v>
      </c>
      <c r="F119">
        <v>13</v>
      </c>
      <c r="J119" t="s">
        <v>1511</v>
      </c>
      <c r="L119">
        <v>7</v>
      </c>
      <c r="M119">
        <v>2.33</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3</v>
      </c>
      <c r="AH119">
        <v>3</v>
      </c>
      <c r="AI119">
        <v>1</v>
      </c>
    </row>
    <row r="120" spans="1:35" ht="12.75">
      <c r="A120" t="s">
        <v>212</v>
      </c>
      <c r="B120" t="s">
        <v>213</v>
      </c>
      <c r="C120" t="s">
        <v>214</v>
      </c>
      <c r="D120" t="s">
        <v>165</v>
      </c>
      <c r="E120">
        <v>2021</v>
      </c>
      <c r="F120">
        <v>44</v>
      </c>
      <c r="G120">
        <v>4</v>
      </c>
      <c r="J120" t="s">
        <v>215</v>
      </c>
      <c r="L120">
        <v>7</v>
      </c>
      <c r="M120">
        <v>2.33</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3</v>
      </c>
      <c r="AH120">
        <v>3</v>
      </c>
      <c r="AI120">
        <v>1</v>
      </c>
    </row>
    <row r="121" spans="1:35" ht="12.75">
      <c r="A121" t="s">
        <v>216</v>
      </c>
      <c r="B121" t="s">
        <v>217</v>
      </c>
      <c r="C121" t="s">
        <v>218</v>
      </c>
      <c r="D121" t="s">
        <v>219</v>
      </c>
      <c r="E121">
        <v>2021</v>
      </c>
      <c r="F121">
        <v>25</v>
      </c>
      <c r="G121">
        <v>6</v>
      </c>
      <c r="H121">
        <v>4327</v>
      </c>
      <c r="I121">
        <v>4344</v>
      </c>
      <c r="J121" t="s">
        <v>220</v>
      </c>
      <c r="L121">
        <v>7</v>
      </c>
      <c r="M121">
        <v>2.33</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3</v>
      </c>
      <c r="AH121">
        <v>4</v>
      </c>
      <c r="AI121">
        <v>0</v>
      </c>
    </row>
    <row r="122" spans="1:35" ht="12.75">
      <c r="A122" t="s">
        <v>2709</v>
      </c>
      <c r="B122" t="s">
        <v>2710</v>
      </c>
      <c r="C122" t="s">
        <v>2711</v>
      </c>
      <c r="D122" t="s">
        <v>2712</v>
      </c>
      <c r="E122">
        <v>2021</v>
      </c>
      <c r="F122">
        <v>30</v>
      </c>
      <c r="G122">
        <v>2</v>
      </c>
      <c r="H122">
        <v>955</v>
      </c>
      <c r="I122">
        <v>963</v>
      </c>
      <c r="J122" t="s">
        <v>1576</v>
      </c>
      <c r="L122">
        <v>6</v>
      </c>
      <c r="M122">
        <v>2</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4</v>
      </c>
      <c r="AH122">
        <v>2</v>
      </c>
      <c r="AI122">
        <v>0</v>
      </c>
    </row>
    <row r="123" spans="1:35" ht="12.75">
      <c r="A123" t="s">
        <v>1799</v>
      </c>
      <c r="B123" t="s">
        <v>68</v>
      </c>
      <c r="C123" t="s">
        <v>69</v>
      </c>
      <c r="D123" t="s">
        <v>107</v>
      </c>
      <c r="E123">
        <v>2021</v>
      </c>
      <c r="F123">
        <v>163</v>
      </c>
      <c r="H123">
        <v>1333</v>
      </c>
      <c r="I123">
        <v>1342</v>
      </c>
      <c r="J123" t="s">
        <v>1801</v>
      </c>
      <c r="L123">
        <v>6</v>
      </c>
      <c r="M123">
        <v>2</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2</v>
      </c>
      <c r="AH123">
        <v>4</v>
      </c>
      <c r="AI123">
        <v>0</v>
      </c>
    </row>
    <row r="124" spans="1:35" ht="12.75">
      <c r="A124" t="s">
        <v>1826</v>
      </c>
      <c r="B124" t="s">
        <v>2716</v>
      </c>
      <c r="C124" t="s">
        <v>2717</v>
      </c>
      <c r="D124" t="s">
        <v>2718</v>
      </c>
      <c r="E124">
        <v>2021</v>
      </c>
      <c r="F124">
        <v>43</v>
      </c>
      <c r="G124">
        <v>16</v>
      </c>
      <c r="H124">
        <v>1975</v>
      </c>
      <c r="I124">
        <v>1989</v>
      </c>
      <c r="J124" t="s">
        <v>1827</v>
      </c>
      <c r="L124">
        <v>6</v>
      </c>
      <c r="M124">
        <v>1.2</v>
      </c>
      <c r="N124">
        <v>0</v>
      </c>
      <c r="O124">
        <v>0</v>
      </c>
      <c r="P124">
        <v>0</v>
      </c>
      <c r="Q124">
        <v>0</v>
      </c>
      <c r="R124">
        <v>0</v>
      </c>
      <c r="S124">
        <v>0</v>
      </c>
      <c r="T124">
        <v>0</v>
      </c>
      <c r="U124">
        <v>0</v>
      </c>
      <c r="V124">
        <v>0</v>
      </c>
      <c r="W124">
        <v>0</v>
      </c>
      <c r="X124">
        <v>0</v>
      </c>
      <c r="Y124">
        <v>0</v>
      </c>
      <c r="Z124">
        <v>0</v>
      </c>
      <c r="AA124">
        <v>0</v>
      </c>
      <c r="AB124">
        <v>0</v>
      </c>
      <c r="AC124">
        <v>0</v>
      </c>
      <c r="AD124">
        <v>0</v>
      </c>
      <c r="AE124">
        <v>1</v>
      </c>
      <c r="AF124">
        <v>0</v>
      </c>
      <c r="AG124">
        <v>2</v>
      </c>
      <c r="AH124">
        <v>3</v>
      </c>
      <c r="AI124">
        <v>0</v>
      </c>
    </row>
    <row r="125" spans="1:35" ht="12.75">
      <c r="A125" t="s">
        <v>2726</v>
      </c>
      <c r="B125" t="s">
        <v>2727</v>
      </c>
      <c r="C125" t="s">
        <v>2728</v>
      </c>
      <c r="D125" t="s">
        <v>2729</v>
      </c>
      <c r="E125">
        <v>2021</v>
      </c>
      <c r="F125">
        <v>11</v>
      </c>
      <c r="G125">
        <v>2</v>
      </c>
      <c r="H125">
        <v>9405</v>
      </c>
      <c r="I125">
        <v>9419</v>
      </c>
      <c r="J125" t="s">
        <v>1808</v>
      </c>
      <c r="L125">
        <v>5</v>
      </c>
      <c r="M125">
        <v>1.67</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1</v>
      </c>
      <c r="AH125">
        <v>3</v>
      </c>
      <c r="AI125">
        <v>1</v>
      </c>
    </row>
    <row r="126" spans="1:35" ht="12.75">
      <c r="A126" t="s">
        <v>1627</v>
      </c>
      <c r="B126" t="s">
        <v>2744</v>
      </c>
      <c r="C126" t="s">
        <v>192</v>
      </c>
      <c r="D126">
        <v>2021</v>
      </c>
      <c r="E126">
        <v>2021</v>
      </c>
      <c r="F126">
        <v>47</v>
      </c>
      <c r="H126">
        <v>6030</v>
      </c>
      <c r="I126">
        <v>6034</v>
      </c>
      <c r="J126" t="s">
        <v>1628</v>
      </c>
      <c r="K126" t="s">
        <v>2745</v>
      </c>
      <c r="L126">
        <v>4</v>
      </c>
      <c r="M126">
        <v>1.33</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3</v>
      </c>
      <c r="AI126">
        <v>1</v>
      </c>
    </row>
    <row r="127" spans="1:35" ht="12.75">
      <c r="A127" t="s">
        <v>2746</v>
      </c>
      <c r="B127" t="s">
        <v>2747</v>
      </c>
      <c r="C127" t="s">
        <v>2748</v>
      </c>
      <c r="D127" t="s">
        <v>2749</v>
      </c>
      <c r="E127">
        <v>2021</v>
      </c>
      <c r="F127">
        <v>7</v>
      </c>
      <c r="G127">
        <v>11</v>
      </c>
      <c r="H127">
        <v>2129</v>
      </c>
      <c r="I127">
        <v>2144</v>
      </c>
      <c r="J127" t="s">
        <v>1384</v>
      </c>
      <c r="L127">
        <v>4</v>
      </c>
      <c r="M127">
        <v>1.33</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4</v>
      </c>
      <c r="AI127">
        <v>0</v>
      </c>
    </row>
    <row r="128" spans="1:35" ht="12.75">
      <c r="A128" t="s">
        <v>1388</v>
      </c>
      <c r="B128" t="s">
        <v>2752</v>
      </c>
      <c r="C128" t="s">
        <v>19</v>
      </c>
      <c r="D128" t="s">
        <v>2753</v>
      </c>
      <c r="E128">
        <v>2021</v>
      </c>
      <c r="F128">
        <v>320</v>
      </c>
      <c r="J128" t="s">
        <v>1389</v>
      </c>
      <c r="L128">
        <v>4</v>
      </c>
      <c r="M128">
        <v>1.33</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2</v>
      </c>
      <c r="AI128">
        <v>2</v>
      </c>
    </row>
    <row r="129" spans="1:35" ht="12.75">
      <c r="A129" t="s">
        <v>2756</v>
      </c>
      <c r="B129" t="s">
        <v>2757</v>
      </c>
      <c r="C129" t="s">
        <v>2758</v>
      </c>
      <c r="D129" t="s">
        <v>2759</v>
      </c>
      <c r="E129">
        <v>2021</v>
      </c>
      <c r="F129">
        <v>595</v>
      </c>
      <c r="G129">
        <v>7866</v>
      </c>
      <c r="H129" t="s">
        <v>2760</v>
      </c>
      <c r="I129" t="s">
        <v>2761</v>
      </c>
      <c r="J129" t="s">
        <v>2762</v>
      </c>
      <c r="L129">
        <v>4</v>
      </c>
      <c r="M129">
        <v>1.33</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4</v>
      </c>
      <c r="AI129">
        <v>0</v>
      </c>
    </row>
    <row r="130" spans="1:35" ht="12.75">
      <c r="A130" t="s">
        <v>2763</v>
      </c>
      <c r="B130" t="s">
        <v>2764</v>
      </c>
      <c r="C130" t="s">
        <v>192</v>
      </c>
      <c r="D130">
        <v>2021</v>
      </c>
      <c r="E130">
        <v>2021</v>
      </c>
      <c r="F130">
        <v>38</v>
      </c>
      <c r="H130">
        <v>122</v>
      </c>
      <c r="I130">
        <v>128</v>
      </c>
      <c r="J130" t="s">
        <v>2103</v>
      </c>
      <c r="K130" t="s">
        <v>2696</v>
      </c>
      <c r="L130">
        <v>4</v>
      </c>
      <c r="M130">
        <v>1.33</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3</v>
      </c>
      <c r="AI130">
        <v>1</v>
      </c>
    </row>
    <row r="131" spans="1:35" ht="12.75">
      <c r="A131" t="s">
        <v>1693</v>
      </c>
      <c r="B131" t="s">
        <v>2777</v>
      </c>
      <c r="C131" t="s">
        <v>2778</v>
      </c>
      <c r="E131">
        <v>2021</v>
      </c>
      <c r="J131" t="s">
        <v>1694</v>
      </c>
      <c r="L131">
        <v>3</v>
      </c>
      <c r="M131">
        <v>1</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1</v>
      </c>
      <c r="AH131">
        <v>2</v>
      </c>
      <c r="AI131">
        <v>0</v>
      </c>
    </row>
    <row r="132" spans="1:35" ht="12.75">
      <c r="A132" t="s">
        <v>2779</v>
      </c>
      <c r="B132" t="s">
        <v>2780</v>
      </c>
      <c r="C132" t="s">
        <v>2781</v>
      </c>
      <c r="D132" t="s">
        <v>2712</v>
      </c>
      <c r="E132">
        <v>2021</v>
      </c>
      <c r="F132">
        <v>80</v>
      </c>
      <c r="G132">
        <v>2</v>
      </c>
      <c r="H132">
        <v>159</v>
      </c>
      <c r="I132">
        <v>165</v>
      </c>
      <c r="L132">
        <v>3</v>
      </c>
      <c r="M132">
        <v>1</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2</v>
      </c>
      <c r="AH132">
        <v>1</v>
      </c>
      <c r="AI132">
        <v>0</v>
      </c>
    </row>
    <row r="133" spans="1:35" ht="12.75">
      <c r="A133" t="s">
        <v>1497</v>
      </c>
      <c r="B133" t="s">
        <v>2782</v>
      </c>
      <c r="C133" t="s">
        <v>2783</v>
      </c>
      <c r="D133" t="s">
        <v>40</v>
      </c>
      <c r="E133">
        <v>2021</v>
      </c>
      <c r="F133">
        <v>40</v>
      </c>
      <c r="G133">
        <v>3</v>
      </c>
      <c r="H133">
        <v>419</v>
      </c>
      <c r="I133">
        <v>440</v>
      </c>
      <c r="J133" t="s">
        <v>1499</v>
      </c>
      <c r="L133">
        <v>3</v>
      </c>
      <c r="M133">
        <v>1</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3</v>
      </c>
      <c r="AI133">
        <v>0</v>
      </c>
    </row>
    <row r="134" spans="1:35" ht="12.75">
      <c r="A134" t="s">
        <v>1555</v>
      </c>
      <c r="B134" t="s">
        <v>2750</v>
      </c>
      <c r="C134" t="s">
        <v>2784</v>
      </c>
      <c r="D134">
        <v>2021</v>
      </c>
      <c r="E134">
        <v>2021</v>
      </c>
      <c r="H134">
        <v>245</v>
      </c>
      <c r="I134">
        <v>249</v>
      </c>
      <c r="J134" t="s">
        <v>1556</v>
      </c>
      <c r="K134" t="s">
        <v>2785</v>
      </c>
      <c r="L134">
        <v>3</v>
      </c>
      <c r="M134">
        <v>1</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3</v>
      </c>
      <c r="AI134">
        <v>0</v>
      </c>
    </row>
    <row r="135" spans="1:35" ht="12.75">
      <c r="A135" t="s">
        <v>2822</v>
      </c>
      <c r="B135" t="s">
        <v>2823</v>
      </c>
      <c r="C135" t="s">
        <v>2758</v>
      </c>
      <c r="D135" t="s">
        <v>2759</v>
      </c>
      <c r="E135">
        <v>2021</v>
      </c>
      <c r="F135">
        <v>595</v>
      </c>
      <c r="G135">
        <v>7866</v>
      </c>
      <c r="H135" t="s">
        <v>2824</v>
      </c>
      <c r="I135" t="s">
        <v>2825</v>
      </c>
      <c r="J135" t="s">
        <v>2826</v>
      </c>
      <c r="L135">
        <v>2</v>
      </c>
      <c r="M135">
        <v>0.67</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2</v>
      </c>
      <c r="AI135">
        <v>0</v>
      </c>
    </row>
    <row r="136" spans="1:35" ht="12.75">
      <c r="A136" t="s">
        <v>1413</v>
      </c>
      <c r="B136" t="s">
        <v>2827</v>
      </c>
      <c r="C136" t="s">
        <v>2828</v>
      </c>
      <c r="D136" t="s">
        <v>2829</v>
      </c>
      <c r="E136">
        <v>2021</v>
      </c>
      <c r="F136">
        <v>243</v>
      </c>
      <c r="J136" t="s">
        <v>1415</v>
      </c>
      <c r="L136">
        <v>2</v>
      </c>
      <c r="M136">
        <v>0.67</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2</v>
      </c>
      <c r="AI136">
        <v>0</v>
      </c>
    </row>
    <row r="137" spans="1:35" ht="12.75">
      <c r="A137" t="s">
        <v>1645</v>
      </c>
      <c r="B137" t="s">
        <v>2897</v>
      </c>
      <c r="C137" t="s">
        <v>2898</v>
      </c>
      <c r="D137" t="s">
        <v>2899</v>
      </c>
      <c r="E137">
        <v>2021</v>
      </c>
      <c r="F137">
        <v>62</v>
      </c>
      <c r="G137" t="s">
        <v>2900</v>
      </c>
      <c r="H137">
        <v>397</v>
      </c>
      <c r="I137">
        <v>406</v>
      </c>
      <c r="J137" t="s">
        <v>1647</v>
      </c>
      <c r="L137">
        <v>1</v>
      </c>
      <c r="M137">
        <v>0.33</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1</v>
      </c>
    </row>
    <row r="138" spans="1:35" ht="12.75">
      <c r="A138" t="s">
        <v>1398</v>
      </c>
      <c r="B138" t="s">
        <v>195</v>
      </c>
      <c r="C138" t="s">
        <v>2781</v>
      </c>
      <c r="D138" t="s">
        <v>2829</v>
      </c>
      <c r="E138">
        <v>2021</v>
      </c>
      <c r="F138">
        <v>80</v>
      </c>
      <c r="G138">
        <v>10</v>
      </c>
      <c r="H138">
        <v>875</v>
      </c>
      <c r="I138">
        <v>886</v>
      </c>
      <c r="L138">
        <v>1</v>
      </c>
      <c r="M138">
        <v>0.33</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1</v>
      </c>
      <c r="AI138">
        <v>0</v>
      </c>
    </row>
    <row r="139" spans="1:35" ht="12.75">
      <c r="A139" t="s">
        <v>1393</v>
      </c>
      <c r="B139" t="s">
        <v>195</v>
      </c>
      <c r="C139" t="s">
        <v>2781</v>
      </c>
      <c r="D139" t="s">
        <v>2829</v>
      </c>
      <c r="E139">
        <v>2021</v>
      </c>
      <c r="F139">
        <v>80</v>
      </c>
      <c r="G139">
        <v>10</v>
      </c>
      <c r="H139">
        <v>905</v>
      </c>
      <c r="I139">
        <v>914</v>
      </c>
      <c r="L139">
        <v>1</v>
      </c>
      <c r="M139">
        <v>0.33</v>
      </c>
      <c r="N139">
        <v>0</v>
      </c>
      <c r="O139">
        <v>0</v>
      </c>
      <c r="P139">
        <v>0</v>
      </c>
      <c r="Q139">
        <v>0</v>
      </c>
      <c r="R139">
        <v>0</v>
      </c>
      <c r="S139">
        <v>0</v>
      </c>
      <c r="T139">
        <v>0</v>
      </c>
      <c r="U139">
        <v>0</v>
      </c>
      <c r="V139">
        <v>0</v>
      </c>
      <c r="W139">
        <v>0</v>
      </c>
      <c r="X139">
        <v>0</v>
      </c>
      <c r="Y139">
        <v>0</v>
      </c>
      <c r="Z139">
        <v>0</v>
      </c>
      <c r="AA139">
        <v>0</v>
      </c>
      <c r="AB139">
        <v>0</v>
      </c>
      <c r="AC139">
        <v>0</v>
      </c>
      <c r="AD139">
        <v>0</v>
      </c>
      <c r="AE139">
        <v>0</v>
      </c>
      <c r="AF139">
        <v>0</v>
      </c>
      <c r="AG139">
        <v>0</v>
      </c>
      <c r="AH139">
        <v>1</v>
      </c>
      <c r="AI139">
        <v>0</v>
      </c>
    </row>
    <row r="140" spans="1:35" ht="12.75">
      <c r="A140" t="s">
        <v>1369</v>
      </c>
      <c r="B140" t="s">
        <v>2901</v>
      </c>
      <c r="C140" t="s">
        <v>2902</v>
      </c>
      <c r="D140" t="s">
        <v>184</v>
      </c>
      <c r="E140">
        <v>2021</v>
      </c>
      <c r="F140">
        <v>201</v>
      </c>
      <c r="J140" t="s">
        <v>1371</v>
      </c>
      <c r="L140">
        <v>1</v>
      </c>
      <c r="M140">
        <v>0.33</v>
      </c>
      <c r="N140">
        <v>0</v>
      </c>
      <c r="O140">
        <v>0</v>
      </c>
      <c r="P140">
        <v>0</v>
      </c>
      <c r="Q140">
        <v>0</v>
      </c>
      <c r="R140">
        <v>0</v>
      </c>
      <c r="S140">
        <v>0</v>
      </c>
      <c r="T140">
        <v>0</v>
      </c>
      <c r="U140">
        <v>0</v>
      </c>
      <c r="V140">
        <v>0</v>
      </c>
      <c r="W140">
        <v>0</v>
      </c>
      <c r="X140">
        <v>0</v>
      </c>
      <c r="Y140">
        <v>0</v>
      </c>
      <c r="Z140">
        <v>0</v>
      </c>
      <c r="AA140">
        <v>0</v>
      </c>
      <c r="AB140">
        <v>0</v>
      </c>
      <c r="AC140">
        <v>0</v>
      </c>
      <c r="AD140">
        <v>0</v>
      </c>
      <c r="AE140">
        <v>0</v>
      </c>
      <c r="AF140">
        <v>0</v>
      </c>
      <c r="AG140">
        <v>0</v>
      </c>
      <c r="AH140">
        <v>1</v>
      </c>
      <c r="AI140">
        <v>0</v>
      </c>
    </row>
    <row r="141" spans="1:35" ht="12.75">
      <c r="A141" t="s">
        <v>1376</v>
      </c>
      <c r="B141" t="s">
        <v>2903</v>
      </c>
      <c r="C141" t="s">
        <v>2904</v>
      </c>
      <c r="D141" t="s">
        <v>184</v>
      </c>
      <c r="E141">
        <v>2021</v>
      </c>
      <c r="F141">
        <v>46</v>
      </c>
      <c r="G141">
        <v>12</v>
      </c>
      <c r="H141">
        <v>11521</v>
      </c>
      <c r="I141">
        <v>11541</v>
      </c>
      <c r="J141" t="s">
        <v>1377</v>
      </c>
      <c r="L141">
        <v>1</v>
      </c>
      <c r="M141">
        <v>0.33</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1</v>
      </c>
      <c r="AI141">
        <v>0</v>
      </c>
    </row>
    <row r="142" spans="1:35" ht="12.75">
      <c r="A142" t="s">
        <v>2118</v>
      </c>
      <c r="B142" t="s">
        <v>2905</v>
      </c>
      <c r="C142" t="s">
        <v>192</v>
      </c>
      <c r="D142">
        <v>2021</v>
      </c>
      <c r="E142">
        <v>2021</v>
      </c>
      <c r="F142">
        <v>42</v>
      </c>
      <c r="H142">
        <v>536</v>
      </c>
      <c r="I142">
        <v>540</v>
      </c>
      <c r="J142" t="s">
        <v>2119</v>
      </c>
      <c r="K142" t="s">
        <v>2906</v>
      </c>
      <c r="L142">
        <v>1</v>
      </c>
      <c r="M142">
        <v>0.33</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1</v>
      </c>
      <c r="AI142">
        <v>0</v>
      </c>
    </row>
    <row r="143" spans="1:35" ht="12.75">
      <c r="A143" t="s">
        <v>1527</v>
      </c>
      <c r="B143" t="s">
        <v>2907</v>
      </c>
      <c r="C143" t="s">
        <v>2908</v>
      </c>
      <c r="D143" t="s">
        <v>2909</v>
      </c>
      <c r="E143">
        <v>2021</v>
      </c>
      <c r="F143">
        <v>1</v>
      </c>
      <c r="G143">
        <v>2</v>
      </c>
      <c r="H143">
        <v>282</v>
      </c>
      <c r="I143">
        <v>291</v>
      </c>
      <c r="J143" t="s">
        <v>1529</v>
      </c>
      <c r="L143">
        <v>1</v>
      </c>
      <c r="M143">
        <v>0.33</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1</v>
      </c>
      <c r="AI143">
        <v>0</v>
      </c>
    </row>
    <row r="144" spans="1:35" ht="12.75">
      <c r="A144" t="s">
        <v>2910</v>
      </c>
      <c r="B144" t="s">
        <v>2911</v>
      </c>
      <c r="C144" t="s">
        <v>2912</v>
      </c>
      <c r="D144" t="s">
        <v>2712</v>
      </c>
      <c r="E144">
        <v>2021</v>
      </c>
      <c r="F144">
        <v>39</v>
      </c>
      <c r="G144">
        <v>1</v>
      </c>
      <c r="H144">
        <v>170</v>
      </c>
      <c r="I144">
        <v>178</v>
      </c>
      <c r="J144" t="s">
        <v>1563</v>
      </c>
      <c r="L144">
        <v>1</v>
      </c>
      <c r="M144">
        <v>0.33</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1</v>
      </c>
      <c r="AI144">
        <v>0</v>
      </c>
    </row>
    <row r="145" spans="1:35" ht="12.75">
      <c r="A145" t="s">
        <v>2913</v>
      </c>
      <c r="B145" t="s">
        <v>2914</v>
      </c>
      <c r="C145" t="s">
        <v>2915</v>
      </c>
      <c r="D145">
        <v>2021</v>
      </c>
      <c r="E145">
        <v>2021</v>
      </c>
      <c r="F145">
        <v>18</v>
      </c>
      <c r="G145" t="s">
        <v>2916</v>
      </c>
      <c r="H145">
        <v>484</v>
      </c>
      <c r="I145">
        <v>492</v>
      </c>
      <c r="J145" t="s">
        <v>2917</v>
      </c>
      <c r="L145">
        <v>1</v>
      </c>
      <c r="M145">
        <v>0.33</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1</v>
      </c>
    </row>
    <row r="146" spans="1:35" ht="12.75">
      <c r="A146" t="s">
        <v>1710</v>
      </c>
      <c r="B146" t="s">
        <v>2918</v>
      </c>
      <c r="C146" t="s">
        <v>2919</v>
      </c>
      <c r="D146">
        <v>2021</v>
      </c>
      <c r="E146">
        <v>2021</v>
      </c>
      <c r="F146">
        <v>13</v>
      </c>
      <c r="G146">
        <v>1</v>
      </c>
      <c r="H146">
        <v>75</v>
      </c>
      <c r="I146">
        <v>87</v>
      </c>
      <c r="J146" t="s">
        <v>1712</v>
      </c>
      <c r="L146">
        <v>1</v>
      </c>
      <c r="M146">
        <v>0.33</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1</v>
      </c>
      <c r="AH146">
        <v>0</v>
      </c>
      <c r="AI146">
        <v>0</v>
      </c>
    </row>
    <row r="147" spans="1:35" ht="12.75">
      <c r="A147" t="s">
        <v>1820</v>
      </c>
      <c r="B147" t="s">
        <v>2939</v>
      </c>
      <c r="C147" t="s">
        <v>2940</v>
      </c>
      <c r="D147" t="s">
        <v>2941</v>
      </c>
      <c r="E147">
        <v>2021</v>
      </c>
      <c r="F147">
        <v>63</v>
      </c>
      <c r="G147">
        <v>3</v>
      </c>
      <c r="H147">
        <v>219</v>
      </c>
      <c r="I147">
        <v>230</v>
      </c>
      <c r="J147" t="s">
        <v>1821</v>
      </c>
      <c r="L147">
        <v>1</v>
      </c>
      <c r="M147">
        <v>0.25</v>
      </c>
      <c r="N147">
        <v>0</v>
      </c>
      <c r="O147">
        <v>0</v>
      </c>
      <c r="P147">
        <v>0</v>
      </c>
      <c r="Q147">
        <v>0</v>
      </c>
      <c r="R147">
        <v>0</v>
      </c>
      <c r="S147">
        <v>0</v>
      </c>
      <c r="T147">
        <v>0</v>
      </c>
      <c r="U147">
        <v>0</v>
      </c>
      <c r="V147">
        <v>0</v>
      </c>
      <c r="W147">
        <v>0</v>
      </c>
      <c r="X147">
        <v>0</v>
      </c>
      <c r="Y147">
        <v>0</v>
      </c>
      <c r="Z147">
        <v>0</v>
      </c>
      <c r="AA147">
        <v>0</v>
      </c>
      <c r="AB147">
        <v>0</v>
      </c>
      <c r="AC147">
        <v>0</v>
      </c>
      <c r="AD147">
        <v>0</v>
      </c>
      <c r="AE147">
        <v>0</v>
      </c>
      <c r="AF147">
        <v>1</v>
      </c>
      <c r="AG147">
        <v>0</v>
      </c>
      <c r="AH147">
        <v>0</v>
      </c>
      <c r="AI147">
        <v>0</v>
      </c>
    </row>
    <row r="148" spans="1:35" ht="12.75">
      <c r="A148" t="s">
        <v>3108</v>
      </c>
      <c r="B148" t="s">
        <v>3109</v>
      </c>
      <c r="C148" t="s">
        <v>3110</v>
      </c>
      <c r="D148" t="s">
        <v>184</v>
      </c>
      <c r="E148">
        <v>2021</v>
      </c>
      <c r="F148">
        <v>34</v>
      </c>
      <c r="G148">
        <v>12</v>
      </c>
      <c r="J148" t="s">
        <v>3111</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v>
      </c>
      <c r="AG148">
        <v>0</v>
      </c>
      <c r="AH148">
        <v>0</v>
      </c>
      <c r="AI148">
        <v>0</v>
      </c>
    </row>
    <row r="149" spans="1:35" ht="12.75">
      <c r="A149" t="s">
        <v>1616</v>
      </c>
      <c r="B149" t="s">
        <v>3112</v>
      </c>
      <c r="C149" t="s">
        <v>3113</v>
      </c>
      <c r="E149">
        <v>2021</v>
      </c>
      <c r="J149" t="s">
        <v>1618</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c r="AI149">
        <v>0</v>
      </c>
    </row>
    <row r="150" spans="1:35" ht="12.75">
      <c r="A150" t="s">
        <v>1406</v>
      </c>
      <c r="B150" t="s">
        <v>3117</v>
      </c>
      <c r="C150" t="s">
        <v>3118</v>
      </c>
      <c r="D150" t="s">
        <v>3119</v>
      </c>
      <c r="E150">
        <v>2021</v>
      </c>
      <c r="F150">
        <v>15</v>
      </c>
      <c r="G150">
        <v>4</v>
      </c>
      <c r="J150" t="s">
        <v>1408</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row>
    <row r="151" spans="1:35" ht="12.75">
      <c r="A151" t="s">
        <v>3124</v>
      </c>
      <c r="B151" t="s">
        <v>3125</v>
      </c>
      <c r="C151" t="s">
        <v>3126</v>
      </c>
      <c r="D151" t="s">
        <v>93</v>
      </c>
      <c r="E151">
        <v>2021</v>
      </c>
      <c r="F151">
        <v>26</v>
      </c>
      <c r="G151">
        <v>8</v>
      </c>
      <c r="H151">
        <v>1169</v>
      </c>
      <c r="I151">
        <v>1169</v>
      </c>
      <c r="J151" t="s">
        <v>3127</v>
      </c>
      <c r="L151">
        <v>0</v>
      </c>
      <c r="M151">
        <v>0</v>
      </c>
      <c r="N151">
        <v>0</v>
      </c>
      <c r="O151">
        <v>0</v>
      </c>
      <c r="P151">
        <v>0</v>
      </c>
      <c r="Q151">
        <v>0</v>
      </c>
      <c r="R151">
        <v>0</v>
      </c>
      <c r="S151">
        <v>0</v>
      </c>
      <c r="T151">
        <v>0</v>
      </c>
      <c r="U151">
        <v>0</v>
      </c>
      <c r="V151">
        <v>0</v>
      </c>
      <c r="W151">
        <v>0</v>
      </c>
      <c r="X151">
        <v>0</v>
      </c>
      <c r="Y151">
        <v>0</v>
      </c>
      <c r="Z151">
        <v>0</v>
      </c>
      <c r="AA151">
        <v>0</v>
      </c>
      <c r="AB151">
        <v>0</v>
      </c>
      <c r="AC151">
        <v>0</v>
      </c>
      <c r="AD151">
        <v>0</v>
      </c>
      <c r="AE151">
        <v>0</v>
      </c>
      <c r="AF151">
        <v>0</v>
      </c>
      <c r="AG151">
        <v>0</v>
      </c>
      <c r="AH151">
        <v>0</v>
      </c>
      <c r="AI151">
        <v>0</v>
      </c>
    </row>
    <row r="152" spans="1:35" ht="12.75">
      <c r="A152" t="s">
        <v>3129</v>
      </c>
      <c r="B152" t="s">
        <v>3130</v>
      </c>
      <c r="C152" t="s">
        <v>3131</v>
      </c>
      <c r="D152" t="s">
        <v>40</v>
      </c>
      <c r="E152">
        <v>2021</v>
      </c>
      <c r="F152">
        <v>15</v>
      </c>
      <c r="G152">
        <v>2</v>
      </c>
      <c r="H152">
        <v>851</v>
      </c>
      <c r="I152">
        <v>863</v>
      </c>
      <c r="J152" t="s">
        <v>1472</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row>
    <row r="153" spans="1:35" ht="12.75">
      <c r="A153" t="s">
        <v>2111</v>
      </c>
      <c r="B153" t="s">
        <v>3132</v>
      </c>
      <c r="C153" t="s">
        <v>192</v>
      </c>
      <c r="D153">
        <v>2021</v>
      </c>
      <c r="E153">
        <v>2021</v>
      </c>
      <c r="F153">
        <v>43</v>
      </c>
      <c r="H153">
        <v>2091</v>
      </c>
      <c r="I153">
        <v>2097</v>
      </c>
      <c r="J153" t="s">
        <v>2112</v>
      </c>
      <c r="K153" t="s">
        <v>3133</v>
      </c>
      <c r="L153">
        <v>0</v>
      </c>
      <c r="M153">
        <v>0</v>
      </c>
      <c r="N153">
        <v>0</v>
      </c>
      <c r="O153">
        <v>0</v>
      </c>
      <c r="P153">
        <v>0</v>
      </c>
      <c r="Q153">
        <v>0</v>
      </c>
      <c r="R153">
        <v>0</v>
      </c>
      <c r="S153">
        <v>0</v>
      </c>
      <c r="T153">
        <v>0</v>
      </c>
      <c r="U153">
        <v>0</v>
      </c>
      <c r="V153">
        <v>0</v>
      </c>
      <c r="W153">
        <v>0</v>
      </c>
      <c r="X153">
        <v>0</v>
      </c>
      <c r="Y153">
        <v>0</v>
      </c>
      <c r="Z153">
        <v>0</v>
      </c>
      <c r="AA153">
        <v>0</v>
      </c>
      <c r="AB153">
        <v>0</v>
      </c>
      <c r="AC153">
        <v>0</v>
      </c>
      <c r="AD153">
        <v>0</v>
      </c>
      <c r="AE153">
        <v>0</v>
      </c>
      <c r="AF153">
        <v>0</v>
      </c>
      <c r="AG153">
        <v>0</v>
      </c>
      <c r="AH153">
        <v>0</v>
      </c>
      <c r="AI153">
        <v>0</v>
      </c>
    </row>
    <row r="154" spans="1:35" ht="12.75">
      <c r="A154" t="s">
        <v>1832</v>
      </c>
      <c r="B154" t="s">
        <v>3134</v>
      </c>
      <c r="C154" t="s">
        <v>2792</v>
      </c>
      <c r="D154" t="s">
        <v>3135</v>
      </c>
      <c r="E154">
        <v>2021</v>
      </c>
      <c r="F154">
        <v>67</v>
      </c>
      <c r="G154">
        <v>2</v>
      </c>
      <c r="H154">
        <v>253</v>
      </c>
      <c r="I154">
        <v>262</v>
      </c>
      <c r="J154" t="s">
        <v>1833</v>
      </c>
      <c r="L154">
        <v>0</v>
      </c>
      <c r="M154">
        <v>0</v>
      </c>
      <c r="N154">
        <v>0</v>
      </c>
      <c r="O154">
        <v>0</v>
      </c>
      <c r="P154">
        <v>0</v>
      </c>
      <c r="Q154">
        <v>0</v>
      </c>
      <c r="R154">
        <v>0</v>
      </c>
      <c r="S154">
        <v>0</v>
      </c>
      <c r="T154">
        <v>0</v>
      </c>
      <c r="U154">
        <v>0</v>
      </c>
      <c r="V154">
        <v>0</v>
      </c>
      <c r="W154">
        <v>0</v>
      </c>
      <c r="X154">
        <v>0</v>
      </c>
      <c r="Y154">
        <v>0</v>
      </c>
      <c r="Z154">
        <v>0</v>
      </c>
      <c r="AA154">
        <v>0</v>
      </c>
      <c r="AB154">
        <v>0</v>
      </c>
      <c r="AC154">
        <v>0</v>
      </c>
      <c r="AD154">
        <v>0</v>
      </c>
      <c r="AE154">
        <v>0</v>
      </c>
      <c r="AF154">
        <v>0</v>
      </c>
      <c r="AG154">
        <v>0</v>
      </c>
      <c r="AH154">
        <v>0</v>
      </c>
      <c r="AI154">
        <v>0</v>
      </c>
    </row>
    <row r="155" spans="1:35" ht="12.75">
      <c r="A155" t="s">
        <v>1534</v>
      </c>
      <c r="B155" t="s">
        <v>3136</v>
      </c>
      <c r="C155" t="s">
        <v>3137</v>
      </c>
      <c r="D155" t="s">
        <v>219</v>
      </c>
      <c r="E155">
        <v>2021</v>
      </c>
      <c r="F155">
        <v>43</v>
      </c>
      <c r="G155">
        <v>3</v>
      </c>
      <c r="J155" t="s">
        <v>1536</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0</v>
      </c>
      <c r="AI155">
        <v>0</v>
      </c>
    </row>
    <row r="156" spans="1:35" ht="12.75">
      <c r="A156" t="s">
        <v>3138</v>
      </c>
      <c r="B156" t="s">
        <v>3139</v>
      </c>
      <c r="C156" t="s">
        <v>3140</v>
      </c>
      <c r="D156" t="s">
        <v>219</v>
      </c>
      <c r="E156">
        <v>2021</v>
      </c>
      <c r="F156">
        <v>28</v>
      </c>
      <c r="G156">
        <v>2</v>
      </c>
      <c r="H156">
        <v>150</v>
      </c>
      <c r="I156">
        <v>162</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row>
    <row r="157" spans="1:35" ht="12.75">
      <c r="A157" t="s">
        <v>3141</v>
      </c>
      <c r="B157" t="s">
        <v>3142</v>
      </c>
      <c r="C157" t="s">
        <v>3143</v>
      </c>
      <c r="D157" t="s">
        <v>3144</v>
      </c>
      <c r="E157">
        <v>2021</v>
      </c>
      <c r="F157">
        <v>147</v>
      </c>
      <c r="G157">
        <v>2</v>
      </c>
      <c r="J157" t="s">
        <v>3145</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row>
    <row r="158" spans="1:35" ht="12.75">
      <c r="A158" t="s">
        <v>1452</v>
      </c>
      <c r="B158" t="s">
        <v>3146</v>
      </c>
      <c r="C158" t="s">
        <v>3147</v>
      </c>
      <c r="D158" t="s">
        <v>93</v>
      </c>
      <c r="E158">
        <v>2021</v>
      </c>
      <c r="F158">
        <v>23</v>
      </c>
      <c r="G158">
        <v>4</v>
      </c>
      <c r="H158">
        <v>709</v>
      </c>
      <c r="I158">
        <v>719</v>
      </c>
      <c r="J158" t="s">
        <v>1454</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row>
    <row r="159" spans="1:35" ht="12.75">
      <c r="A159" t="s">
        <v>3148</v>
      </c>
      <c r="B159" t="s">
        <v>3149</v>
      </c>
      <c r="C159" t="s">
        <v>3150</v>
      </c>
      <c r="D159">
        <v>2021</v>
      </c>
      <c r="E159">
        <v>2021</v>
      </c>
      <c r="F159">
        <v>20</v>
      </c>
      <c r="G159">
        <v>3</v>
      </c>
      <c r="H159">
        <v>5</v>
      </c>
      <c r="I159">
        <v>16</v>
      </c>
      <c r="J159" t="s">
        <v>3151</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row>
    <row r="160" spans="1:35" ht="12.75">
      <c r="A160" t="s">
        <v>1548</v>
      </c>
      <c r="B160" t="s">
        <v>3128</v>
      </c>
      <c r="C160" t="s">
        <v>2784</v>
      </c>
      <c r="D160">
        <v>2021</v>
      </c>
      <c r="E160">
        <v>2021</v>
      </c>
      <c r="H160">
        <v>293</v>
      </c>
      <c r="I160">
        <v>297</v>
      </c>
      <c r="J160" t="s">
        <v>1550</v>
      </c>
      <c r="K160" t="s">
        <v>2785</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row>
    <row r="161" spans="1:35" ht="12.75">
      <c r="A161" t="s">
        <v>27</v>
      </c>
      <c r="B161" t="s">
        <v>28</v>
      </c>
      <c r="C161" t="s">
        <v>29</v>
      </c>
      <c r="D161" t="s">
        <v>30</v>
      </c>
      <c r="E161">
        <v>2020</v>
      </c>
      <c r="F161">
        <v>10</v>
      </c>
      <c r="G161">
        <v>6</v>
      </c>
      <c r="J161" t="s">
        <v>31</v>
      </c>
      <c r="L161">
        <v>70</v>
      </c>
      <c r="M161">
        <v>17.5</v>
      </c>
      <c r="N161">
        <v>0</v>
      </c>
      <c r="O161">
        <v>0</v>
      </c>
      <c r="P161">
        <v>0</v>
      </c>
      <c r="Q161">
        <v>0</v>
      </c>
      <c r="R161">
        <v>0</v>
      </c>
      <c r="S161">
        <v>0</v>
      </c>
      <c r="T161">
        <v>0</v>
      </c>
      <c r="U161">
        <v>0</v>
      </c>
      <c r="V161">
        <v>0</v>
      </c>
      <c r="W161">
        <v>0</v>
      </c>
      <c r="X161">
        <v>0</v>
      </c>
      <c r="Y161">
        <v>0</v>
      </c>
      <c r="Z161">
        <v>0</v>
      </c>
      <c r="AA161">
        <v>0</v>
      </c>
      <c r="AB161">
        <v>0</v>
      </c>
      <c r="AC161">
        <v>0</v>
      </c>
      <c r="AD161">
        <v>0</v>
      </c>
      <c r="AE161">
        <v>0</v>
      </c>
      <c r="AF161">
        <v>4</v>
      </c>
      <c r="AG161">
        <v>35</v>
      </c>
      <c r="AH161">
        <v>29</v>
      </c>
      <c r="AI161">
        <v>2</v>
      </c>
    </row>
    <row r="162" spans="1:35" ht="12.75">
      <c r="A162" t="s">
        <v>95</v>
      </c>
      <c r="B162" t="s">
        <v>96</v>
      </c>
      <c r="C162" t="s">
        <v>59</v>
      </c>
      <c r="D162" t="s">
        <v>97</v>
      </c>
      <c r="E162">
        <v>2020</v>
      </c>
      <c r="F162">
        <v>6</v>
      </c>
      <c r="G162">
        <v>1</v>
      </c>
      <c r="J162" t="s">
        <v>98</v>
      </c>
      <c r="L162">
        <v>22</v>
      </c>
      <c r="M162">
        <v>5.5</v>
      </c>
      <c r="N162">
        <v>0</v>
      </c>
      <c r="O162">
        <v>0</v>
      </c>
      <c r="P162">
        <v>0</v>
      </c>
      <c r="Q162">
        <v>0</v>
      </c>
      <c r="R162">
        <v>0</v>
      </c>
      <c r="S162">
        <v>0</v>
      </c>
      <c r="T162">
        <v>0</v>
      </c>
      <c r="U162">
        <v>0</v>
      </c>
      <c r="V162">
        <v>0</v>
      </c>
      <c r="W162">
        <v>0</v>
      </c>
      <c r="X162">
        <v>0</v>
      </c>
      <c r="Y162">
        <v>0</v>
      </c>
      <c r="Z162">
        <v>0</v>
      </c>
      <c r="AA162">
        <v>0</v>
      </c>
      <c r="AB162">
        <v>0</v>
      </c>
      <c r="AC162">
        <v>0</v>
      </c>
      <c r="AD162">
        <v>0</v>
      </c>
      <c r="AE162">
        <v>0</v>
      </c>
      <c r="AF162">
        <v>3</v>
      </c>
      <c r="AG162">
        <v>9</v>
      </c>
      <c r="AH162">
        <v>10</v>
      </c>
      <c r="AI162">
        <v>0</v>
      </c>
    </row>
    <row r="163" spans="1:35" ht="12.75">
      <c r="A163" t="s">
        <v>114</v>
      </c>
      <c r="B163" t="s">
        <v>115</v>
      </c>
      <c r="C163" t="s">
        <v>116</v>
      </c>
      <c r="D163" t="s">
        <v>117</v>
      </c>
      <c r="E163">
        <v>2020</v>
      </c>
      <c r="F163">
        <v>29</v>
      </c>
      <c r="G163">
        <v>2</v>
      </c>
      <c r="H163">
        <v>298</v>
      </c>
      <c r="I163">
        <v>322</v>
      </c>
      <c r="J163" t="s">
        <v>118</v>
      </c>
      <c r="L163">
        <v>20</v>
      </c>
      <c r="M163">
        <v>5</v>
      </c>
      <c r="N163">
        <v>0</v>
      </c>
      <c r="O163">
        <v>0</v>
      </c>
      <c r="P163">
        <v>0</v>
      </c>
      <c r="Q163">
        <v>0</v>
      </c>
      <c r="R163">
        <v>0</v>
      </c>
      <c r="S163">
        <v>0</v>
      </c>
      <c r="T163">
        <v>0</v>
      </c>
      <c r="U163">
        <v>0</v>
      </c>
      <c r="V163">
        <v>0</v>
      </c>
      <c r="W163">
        <v>0</v>
      </c>
      <c r="X163">
        <v>0</v>
      </c>
      <c r="Y163">
        <v>0</v>
      </c>
      <c r="Z163">
        <v>0</v>
      </c>
      <c r="AA163">
        <v>0</v>
      </c>
      <c r="AB163">
        <v>0</v>
      </c>
      <c r="AC163">
        <v>0</v>
      </c>
      <c r="AD163">
        <v>0</v>
      </c>
      <c r="AE163">
        <v>0</v>
      </c>
      <c r="AF163">
        <v>3</v>
      </c>
      <c r="AG163">
        <v>9</v>
      </c>
      <c r="AH163">
        <v>8</v>
      </c>
      <c r="AI163">
        <v>0</v>
      </c>
    </row>
    <row r="164" spans="1:35" ht="12.75">
      <c r="A164" t="s">
        <v>128</v>
      </c>
      <c r="B164" t="s">
        <v>129</v>
      </c>
      <c r="C164" t="s">
        <v>130</v>
      </c>
      <c r="D164" t="s">
        <v>131</v>
      </c>
      <c r="E164">
        <v>2020</v>
      </c>
      <c r="F164">
        <v>517</v>
      </c>
      <c r="J164" t="s">
        <v>132</v>
      </c>
      <c r="L164">
        <v>16</v>
      </c>
      <c r="M164">
        <v>4</v>
      </c>
      <c r="N164">
        <v>0</v>
      </c>
      <c r="O164">
        <v>0</v>
      </c>
      <c r="P164">
        <v>0</v>
      </c>
      <c r="Q164">
        <v>0</v>
      </c>
      <c r="R164">
        <v>0</v>
      </c>
      <c r="S164">
        <v>0</v>
      </c>
      <c r="T164">
        <v>0</v>
      </c>
      <c r="U164">
        <v>0</v>
      </c>
      <c r="V164">
        <v>0</v>
      </c>
      <c r="W164">
        <v>0</v>
      </c>
      <c r="X164">
        <v>0</v>
      </c>
      <c r="Y164">
        <v>0</v>
      </c>
      <c r="Z164">
        <v>0</v>
      </c>
      <c r="AA164">
        <v>0</v>
      </c>
      <c r="AB164">
        <v>0</v>
      </c>
      <c r="AC164">
        <v>0</v>
      </c>
      <c r="AD164">
        <v>0</v>
      </c>
      <c r="AE164">
        <v>0</v>
      </c>
      <c r="AF164">
        <v>3</v>
      </c>
      <c r="AG164">
        <v>9</v>
      </c>
      <c r="AH164">
        <v>4</v>
      </c>
      <c r="AI164">
        <v>0</v>
      </c>
    </row>
    <row r="165" spans="1:35" ht="12.75">
      <c r="A165" t="s">
        <v>150</v>
      </c>
      <c r="B165" t="s">
        <v>151</v>
      </c>
      <c r="C165" t="s">
        <v>54</v>
      </c>
      <c r="D165" t="s">
        <v>152</v>
      </c>
      <c r="E165">
        <v>2020</v>
      </c>
      <c r="F165">
        <v>10</v>
      </c>
      <c r="G165">
        <v>6</v>
      </c>
      <c r="J165" t="s">
        <v>153</v>
      </c>
      <c r="L165">
        <v>11</v>
      </c>
      <c r="M165">
        <v>2.75</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5</v>
      </c>
      <c r="AH165">
        <v>6</v>
      </c>
      <c r="AI165">
        <v>0</v>
      </c>
    </row>
    <row r="166" spans="1:35" ht="12.75">
      <c r="A166" t="s">
        <v>225</v>
      </c>
      <c r="B166" t="s">
        <v>200</v>
      </c>
      <c r="C166" t="s">
        <v>226</v>
      </c>
      <c r="D166" t="s">
        <v>30</v>
      </c>
      <c r="E166">
        <v>2020</v>
      </c>
      <c r="F166">
        <v>30</v>
      </c>
      <c r="J166" t="s">
        <v>227</v>
      </c>
      <c r="L166">
        <v>8</v>
      </c>
      <c r="M166">
        <v>2</v>
      </c>
      <c r="N166">
        <v>0</v>
      </c>
      <c r="O166">
        <v>0</v>
      </c>
      <c r="P166">
        <v>0</v>
      </c>
      <c r="Q166">
        <v>0</v>
      </c>
      <c r="R166">
        <v>0</v>
      </c>
      <c r="S166">
        <v>0</v>
      </c>
      <c r="T166">
        <v>0</v>
      </c>
      <c r="U166">
        <v>0</v>
      </c>
      <c r="V166">
        <v>0</v>
      </c>
      <c r="W166">
        <v>0</v>
      </c>
      <c r="X166">
        <v>0</v>
      </c>
      <c r="Y166">
        <v>0</v>
      </c>
      <c r="Z166">
        <v>0</v>
      </c>
      <c r="AA166">
        <v>0</v>
      </c>
      <c r="AB166">
        <v>0</v>
      </c>
      <c r="AC166">
        <v>0</v>
      </c>
      <c r="AD166">
        <v>0</v>
      </c>
      <c r="AE166">
        <v>0</v>
      </c>
      <c r="AF166">
        <v>0</v>
      </c>
      <c r="AG166">
        <v>2</v>
      </c>
      <c r="AH166">
        <v>6</v>
      </c>
      <c r="AI166">
        <v>0</v>
      </c>
    </row>
    <row r="167" spans="1:35" ht="12.75">
      <c r="A167" t="s">
        <v>199</v>
      </c>
      <c r="B167" t="s">
        <v>200</v>
      </c>
      <c r="C167" t="s">
        <v>201</v>
      </c>
      <c r="D167" t="s">
        <v>202</v>
      </c>
      <c r="E167">
        <v>2020</v>
      </c>
      <c r="F167">
        <v>2</v>
      </c>
      <c r="G167">
        <v>3</v>
      </c>
      <c r="J167" t="s">
        <v>203</v>
      </c>
      <c r="L167">
        <v>8</v>
      </c>
      <c r="M167">
        <v>2</v>
      </c>
      <c r="N167">
        <v>0</v>
      </c>
      <c r="O167">
        <v>0</v>
      </c>
      <c r="P167">
        <v>0</v>
      </c>
      <c r="Q167">
        <v>0</v>
      </c>
      <c r="R167">
        <v>0</v>
      </c>
      <c r="S167">
        <v>0</v>
      </c>
      <c r="T167">
        <v>0</v>
      </c>
      <c r="U167">
        <v>0</v>
      </c>
      <c r="V167">
        <v>0</v>
      </c>
      <c r="W167">
        <v>0</v>
      </c>
      <c r="X167">
        <v>0</v>
      </c>
      <c r="Y167">
        <v>0</v>
      </c>
      <c r="Z167">
        <v>0</v>
      </c>
      <c r="AA167">
        <v>0</v>
      </c>
      <c r="AB167">
        <v>0</v>
      </c>
      <c r="AC167">
        <v>0</v>
      </c>
      <c r="AD167">
        <v>0</v>
      </c>
      <c r="AE167">
        <v>0</v>
      </c>
      <c r="AF167">
        <v>1</v>
      </c>
      <c r="AG167">
        <v>3</v>
      </c>
      <c r="AH167">
        <v>4</v>
      </c>
      <c r="AI167">
        <v>0</v>
      </c>
    </row>
    <row r="168" spans="1:35" ht="12.75">
      <c r="A168" t="s">
        <v>221</v>
      </c>
      <c r="B168" t="s">
        <v>222</v>
      </c>
      <c r="C168" t="s">
        <v>223</v>
      </c>
      <c r="D168" t="s">
        <v>30</v>
      </c>
      <c r="E168">
        <v>2020</v>
      </c>
      <c r="F168">
        <v>49</v>
      </c>
      <c r="G168">
        <v>6</v>
      </c>
      <c r="H168">
        <v>3972</v>
      </c>
      <c r="I168">
        <v>3981</v>
      </c>
      <c r="J168" t="s">
        <v>224</v>
      </c>
      <c r="L168">
        <v>7</v>
      </c>
      <c r="M168">
        <v>1.75</v>
      </c>
      <c r="N168">
        <v>0</v>
      </c>
      <c r="O168">
        <v>0</v>
      </c>
      <c r="P168">
        <v>0</v>
      </c>
      <c r="Q168">
        <v>0</v>
      </c>
      <c r="R168">
        <v>0</v>
      </c>
      <c r="S168">
        <v>0</v>
      </c>
      <c r="T168">
        <v>0</v>
      </c>
      <c r="U168">
        <v>0</v>
      </c>
      <c r="V168">
        <v>0</v>
      </c>
      <c r="W168">
        <v>0</v>
      </c>
      <c r="X168">
        <v>0</v>
      </c>
      <c r="Y168">
        <v>0</v>
      </c>
      <c r="Z168">
        <v>0</v>
      </c>
      <c r="AA168">
        <v>0</v>
      </c>
      <c r="AB168">
        <v>0</v>
      </c>
      <c r="AC168">
        <v>0</v>
      </c>
      <c r="AD168">
        <v>0</v>
      </c>
      <c r="AE168">
        <v>0</v>
      </c>
      <c r="AF168">
        <v>1</v>
      </c>
      <c r="AG168">
        <v>3</v>
      </c>
      <c r="AH168">
        <v>3</v>
      </c>
      <c r="AI168">
        <v>0</v>
      </c>
    </row>
    <row r="169" spans="1:35" ht="12.75">
      <c r="A169" t="s">
        <v>228</v>
      </c>
      <c r="B169" t="s">
        <v>229</v>
      </c>
      <c r="C169" t="s">
        <v>230</v>
      </c>
      <c r="D169" t="s">
        <v>117</v>
      </c>
      <c r="E169">
        <v>2020</v>
      </c>
      <c r="F169">
        <v>8</v>
      </c>
      <c r="G169">
        <v>2</v>
      </c>
      <c r="J169" t="s">
        <v>231</v>
      </c>
      <c r="L169">
        <v>7</v>
      </c>
      <c r="M169">
        <v>1.75</v>
      </c>
      <c r="N169">
        <v>0</v>
      </c>
      <c r="O169">
        <v>0</v>
      </c>
      <c r="P169">
        <v>0</v>
      </c>
      <c r="Q169">
        <v>0</v>
      </c>
      <c r="R169">
        <v>0</v>
      </c>
      <c r="S169">
        <v>0</v>
      </c>
      <c r="T169">
        <v>0</v>
      </c>
      <c r="U169">
        <v>0</v>
      </c>
      <c r="V169">
        <v>0</v>
      </c>
      <c r="W169">
        <v>0</v>
      </c>
      <c r="X169">
        <v>0</v>
      </c>
      <c r="Y169">
        <v>0</v>
      </c>
      <c r="Z169">
        <v>0</v>
      </c>
      <c r="AA169">
        <v>0</v>
      </c>
      <c r="AB169">
        <v>0</v>
      </c>
      <c r="AC169">
        <v>0</v>
      </c>
      <c r="AD169">
        <v>0</v>
      </c>
      <c r="AE169">
        <v>0</v>
      </c>
      <c r="AF169">
        <v>1</v>
      </c>
      <c r="AG169">
        <v>4</v>
      </c>
      <c r="AH169">
        <v>2</v>
      </c>
      <c r="AI169">
        <v>0</v>
      </c>
    </row>
    <row r="170" spans="1:35" ht="12.75">
      <c r="A170" t="s">
        <v>2713</v>
      </c>
      <c r="B170" t="s">
        <v>151</v>
      </c>
      <c r="C170" t="s">
        <v>2714</v>
      </c>
      <c r="D170" t="s">
        <v>2715</v>
      </c>
      <c r="E170">
        <v>2020</v>
      </c>
      <c r="F170">
        <v>203</v>
      </c>
      <c r="H170">
        <v>292</v>
      </c>
      <c r="I170">
        <v>308</v>
      </c>
      <c r="J170" t="s">
        <v>1888</v>
      </c>
      <c r="L170">
        <v>6</v>
      </c>
      <c r="M170">
        <v>1.5</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3</v>
      </c>
      <c r="AH170">
        <v>3</v>
      </c>
      <c r="AI170">
        <v>0</v>
      </c>
    </row>
    <row r="171" spans="1:35" ht="12.75">
      <c r="A171" t="s">
        <v>1988</v>
      </c>
      <c r="B171" t="s">
        <v>2730</v>
      </c>
      <c r="C171" t="s">
        <v>2731</v>
      </c>
      <c r="D171" t="s">
        <v>2732</v>
      </c>
      <c r="E171">
        <v>2020</v>
      </c>
      <c r="F171">
        <v>113</v>
      </c>
      <c r="G171">
        <v>2</v>
      </c>
      <c r="H171">
        <v>1009</v>
      </c>
      <c r="I171">
        <v>1028</v>
      </c>
      <c r="J171" t="s">
        <v>1989</v>
      </c>
      <c r="L171">
        <v>5</v>
      </c>
      <c r="M171">
        <v>1.25</v>
      </c>
      <c r="N171">
        <v>0</v>
      </c>
      <c r="O171">
        <v>0</v>
      </c>
      <c r="P171">
        <v>0</v>
      </c>
      <c r="Q171">
        <v>0</v>
      </c>
      <c r="R171">
        <v>0</v>
      </c>
      <c r="S171">
        <v>0</v>
      </c>
      <c r="T171">
        <v>0</v>
      </c>
      <c r="U171">
        <v>0</v>
      </c>
      <c r="V171">
        <v>0</v>
      </c>
      <c r="W171">
        <v>0</v>
      </c>
      <c r="X171">
        <v>0</v>
      </c>
      <c r="Y171">
        <v>0</v>
      </c>
      <c r="Z171">
        <v>0</v>
      </c>
      <c r="AA171">
        <v>0</v>
      </c>
      <c r="AB171">
        <v>0</v>
      </c>
      <c r="AC171">
        <v>0</v>
      </c>
      <c r="AD171">
        <v>0</v>
      </c>
      <c r="AE171">
        <v>0</v>
      </c>
      <c r="AF171">
        <v>1</v>
      </c>
      <c r="AG171">
        <v>3</v>
      </c>
      <c r="AH171">
        <v>1</v>
      </c>
      <c r="AI171">
        <v>0</v>
      </c>
    </row>
    <row r="172" spans="1:35" ht="12.75">
      <c r="A172" t="s">
        <v>1975</v>
      </c>
      <c r="B172" t="s">
        <v>2765</v>
      </c>
      <c r="C172" t="s">
        <v>2766</v>
      </c>
      <c r="D172" t="s">
        <v>2732</v>
      </c>
      <c r="E172">
        <v>2020</v>
      </c>
      <c r="F172">
        <v>26</v>
      </c>
      <c r="J172" t="s">
        <v>1977</v>
      </c>
      <c r="L172">
        <v>4</v>
      </c>
      <c r="M172">
        <v>1</v>
      </c>
      <c r="N172">
        <v>0</v>
      </c>
      <c r="O172">
        <v>0</v>
      </c>
      <c r="P172">
        <v>0</v>
      </c>
      <c r="Q172">
        <v>0</v>
      </c>
      <c r="R172">
        <v>0</v>
      </c>
      <c r="S172">
        <v>0</v>
      </c>
      <c r="T172">
        <v>0</v>
      </c>
      <c r="U172">
        <v>0</v>
      </c>
      <c r="V172">
        <v>0</v>
      </c>
      <c r="W172">
        <v>0</v>
      </c>
      <c r="X172">
        <v>0</v>
      </c>
      <c r="Y172">
        <v>0</v>
      </c>
      <c r="Z172">
        <v>0</v>
      </c>
      <c r="AA172">
        <v>0</v>
      </c>
      <c r="AB172">
        <v>0</v>
      </c>
      <c r="AC172">
        <v>0</v>
      </c>
      <c r="AD172">
        <v>0</v>
      </c>
      <c r="AE172">
        <v>0</v>
      </c>
      <c r="AF172">
        <v>1</v>
      </c>
      <c r="AG172">
        <v>0</v>
      </c>
      <c r="AH172">
        <v>3</v>
      </c>
      <c r="AI172">
        <v>0</v>
      </c>
    </row>
    <row r="173" spans="1:35" ht="12.75">
      <c r="A173" t="s">
        <v>1982</v>
      </c>
      <c r="B173" t="s">
        <v>2767</v>
      </c>
      <c r="C173" t="s">
        <v>2768</v>
      </c>
      <c r="D173" t="s">
        <v>2732</v>
      </c>
      <c r="E173">
        <v>2020</v>
      </c>
      <c r="F173">
        <v>39</v>
      </c>
      <c r="G173">
        <v>4</v>
      </c>
      <c r="J173" t="s">
        <v>1984</v>
      </c>
      <c r="L173">
        <v>4</v>
      </c>
      <c r="M173">
        <v>1</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2</v>
      </c>
      <c r="AH173">
        <v>2</v>
      </c>
      <c r="AI173">
        <v>0</v>
      </c>
    </row>
    <row r="174" spans="1:35" ht="12.75">
      <c r="A174" t="s">
        <v>1906</v>
      </c>
      <c r="B174" t="s">
        <v>2786</v>
      </c>
      <c r="C174" t="s">
        <v>2787</v>
      </c>
      <c r="D174" t="s">
        <v>2788</v>
      </c>
      <c r="E174">
        <v>2020</v>
      </c>
      <c r="F174">
        <v>232</v>
      </c>
      <c r="J174" t="s">
        <v>1908</v>
      </c>
      <c r="L174">
        <v>3</v>
      </c>
      <c r="M174">
        <v>0.75</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3</v>
      </c>
      <c r="AI174">
        <v>0</v>
      </c>
    </row>
    <row r="175" spans="1:35" ht="12.75">
      <c r="A175" t="s">
        <v>1863</v>
      </c>
      <c r="B175" t="s">
        <v>2789</v>
      </c>
      <c r="C175" t="s">
        <v>2720</v>
      </c>
      <c r="D175" t="s">
        <v>2790</v>
      </c>
      <c r="E175">
        <v>2020</v>
      </c>
      <c r="F175">
        <v>6</v>
      </c>
      <c r="G175">
        <v>4</v>
      </c>
      <c r="H175">
        <v>2129</v>
      </c>
      <c r="I175">
        <v>2140</v>
      </c>
      <c r="J175" t="s">
        <v>1864</v>
      </c>
      <c r="L175">
        <v>3</v>
      </c>
      <c r="M175">
        <v>0.75</v>
      </c>
      <c r="N175">
        <v>0</v>
      </c>
      <c r="O175">
        <v>0</v>
      </c>
      <c r="P175">
        <v>0</v>
      </c>
      <c r="Q175">
        <v>0</v>
      </c>
      <c r="R175">
        <v>0</v>
      </c>
      <c r="S175">
        <v>0</v>
      </c>
      <c r="T175">
        <v>0</v>
      </c>
      <c r="U175">
        <v>0</v>
      </c>
      <c r="V175">
        <v>0</v>
      </c>
      <c r="W175">
        <v>0</v>
      </c>
      <c r="X175">
        <v>0</v>
      </c>
      <c r="Y175">
        <v>0</v>
      </c>
      <c r="Z175">
        <v>0</v>
      </c>
      <c r="AA175">
        <v>0</v>
      </c>
      <c r="AB175">
        <v>0</v>
      </c>
      <c r="AC175">
        <v>0</v>
      </c>
      <c r="AD175">
        <v>0</v>
      </c>
      <c r="AE175">
        <v>0</v>
      </c>
      <c r="AF175">
        <v>0</v>
      </c>
      <c r="AG175">
        <v>2</v>
      </c>
      <c r="AH175">
        <v>1</v>
      </c>
      <c r="AI175">
        <v>0</v>
      </c>
    </row>
    <row r="176" spans="1:35" ht="12.75">
      <c r="A176" t="s">
        <v>2150</v>
      </c>
      <c r="B176" t="s">
        <v>73</v>
      </c>
      <c r="C176" t="s">
        <v>2717</v>
      </c>
      <c r="E176">
        <v>2020</v>
      </c>
      <c r="J176" t="s">
        <v>2151</v>
      </c>
      <c r="L176">
        <v>2</v>
      </c>
      <c r="M176">
        <v>0.5</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2</v>
      </c>
      <c r="AH176">
        <v>0</v>
      </c>
      <c r="AI176">
        <v>0</v>
      </c>
    </row>
    <row r="177" spans="1:35" ht="12.75">
      <c r="A177" t="s">
        <v>2040</v>
      </c>
      <c r="B177" t="s">
        <v>2786</v>
      </c>
      <c r="C177" t="s">
        <v>2787</v>
      </c>
      <c r="D177" t="s">
        <v>2830</v>
      </c>
      <c r="E177">
        <v>2020</v>
      </c>
      <c r="F177">
        <v>228</v>
      </c>
      <c r="J177" t="s">
        <v>2041</v>
      </c>
      <c r="L177">
        <v>2</v>
      </c>
      <c r="M177">
        <v>0.5</v>
      </c>
      <c r="N177">
        <v>0</v>
      </c>
      <c r="O177">
        <v>0</v>
      </c>
      <c r="P177">
        <v>0</v>
      </c>
      <c r="Q177">
        <v>0</v>
      </c>
      <c r="R177">
        <v>0</v>
      </c>
      <c r="S177">
        <v>0</v>
      </c>
      <c r="T177">
        <v>0</v>
      </c>
      <c r="U177">
        <v>0</v>
      </c>
      <c r="V177">
        <v>0</v>
      </c>
      <c r="W177">
        <v>0</v>
      </c>
      <c r="X177">
        <v>0</v>
      </c>
      <c r="Y177">
        <v>0</v>
      </c>
      <c r="Z177">
        <v>0</v>
      </c>
      <c r="AA177">
        <v>0</v>
      </c>
      <c r="AB177">
        <v>0</v>
      </c>
      <c r="AC177">
        <v>0</v>
      </c>
      <c r="AD177">
        <v>0</v>
      </c>
      <c r="AE177">
        <v>0</v>
      </c>
      <c r="AF177">
        <v>1</v>
      </c>
      <c r="AG177">
        <v>1</v>
      </c>
      <c r="AH177">
        <v>0</v>
      </c>
      <c r="AI177">
        <v>0</v>
      </c>
    </row>
    <row r="178" spans="1:35" ht="12.75">
      <c r="A178" t="s">
        <v>2059</v>
      </c>
      <c r="B178" t="s">
        <v>2831</v>
      </c>
      <c r="C178" t="s">
        <v>2720</v>
      </c>
      <c r="D178" t="s">
        <v>202</v>
      </c>
      <c r="E178">
        <v>2020</v>
      </c>
      <c r="F178">
        <v>6</v>
      </c>
      <c r="G178">
        <v>1</v>
      </c>
      <c r="H178">
        <v>39</v>
      </c>
      <c r="I178">
        <v>49</v>
      </c>
      <c r="J178" t="s">
        <v>2060</v>
      </c>
      <c r="L178">
        <v>2</v>
      </c>
      <c r="M178">
        <v>0.5</v>
      </c>
      <c r="N178">
        <v>0</v>
      </c>
      <c r="O178">
        <v>0</v>
      </c>
      <c r="P178">
        <v>0</v>
      </c>
      <c r="Q178">
        <v>0</v>
      </c>
      <c r="R178">
        <v>0</v>
      </c>
      <c r="S178">
        <v>0</v>
      </c>
      <c r="T178">
        <v>0</v>
      </c>
      <c r="U178">
        <v>0</v>
      </c>
      <c r="V178">
        <v>0</v>
      </c>
      <c r="W178">
        <v>0</v>
      </c>
      <c r="X178">
        <v>0</v>
      </c>
      <c r="Y178">
        <v>0</v>
      </c>
      <c r="Z178">
        <v>0</v>
      </c>
      <c r="AA178">
        <v>0</v>
      </c>
      <c r="AB178">
        <v>0</v>
      </c>
      <c r="AC178">
        <v>0</v>
      </c>
      <c r="AD178">
        <v>0</v>
      </c>
      <c r="AE178">
        <v>0</v>
      </c>
      <c r="AF178">
        <v>1</v>
      </c>
      <c r="AG178">
        <v>0</v>
      </c>
      <c r="AH178">
        <v>1</v>
      </c>
      <c r="AI178">
        <v>0</v>
      </c>
    </row>
    <row r="179" spans="1:35" ht="12.75">
      <c r="A179" t="s">
        <v>2832</v>
      </c>
      <c r="B179" t="s">
        <v>2833</v>
      </c>
      <c r="C179" t="s">
        <v>192</v>
      </c>
      <c r="D179">
        <v>2020</v>
      </c>
      <c r="E179">
        <v>2020</v>
      </c>
      <c r="F179">
        <v>26</v>
      </c>
      <c r="H179">
        <v>2013</v>
      </c>
      <c r="I179">
        <v>2020</v>
      </c>
      <c r="J179" t="s">
        <v>2354</v>
      </c>
      <c r="K179" t="s">
        <v>2834</v>
      </c>
      <c r="L179">
        <v>2</v>
      </c>
      <c r="M179">
        <v>0.5</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2</v>
      </c>
      <c r="AI179">
        <v>0</v>
      </c>
    </row>
    <row r="180" spans="1:35" ht="12.75">
      <c r="A180" t="s">
        <v>2835</v>
      </c>
      <c r="B180" t="s">
        <v>2836</v>
      </c>
      <c r="C180" t="s">
        <v>2837</v>
      </c>
      <c r="D180">
        <v>2020</v>
      </c>
      <c r="E180">
        <v>2020</v>
      </c>
      <c r="F180">
        <v>10</v>
      </c>
      <c r="G180">
        <v>4</v>
      </c>
      <c r="H180">
        <v>59</v>
      </c>
      <c r="I180">
        <v>65</v>
      </c>
      <c r="J180" t="s">
        <v>2838</v>
      </c>
      <c r="L180">
        <v>2</v>
      </c>
      <c r="M180">
        <v>0.5</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2</v>
      </c>
      <c r="AI180">
        <v>0</v>
      </c>
    </row>
    <row r="181" spans="1:35" ht="12.75">
      <c r="A181" t="s">
        <v>2920</v>
      </c>
      <c r="B181" t="s">
        <v>2765</v>
      </c>
      <c r="C181" t="s">
        <v>2921</v>
      </c>
      <c r="D181" t="s">
        <v>2922</v>
      </c>
      <c r="E181">
        <v>2020</v>
      </c>
      <c r="F181">
        <v>58</v>
      </c>
      <c r="G181">
        <v>8</v>
      </c>
      <c r="H181">
        <v>584</v>
      </c>
      <c r="I181">
        <v>592</v>
      </c>
      <c r="L181">
        <v>1</v>
      </c>
      <c r="M181">
        <v>0.25</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1</v>
      </c>
      <c r="AI181">
        <v>0</v>
      </c>
    </row>
    <row r="182" spans="1:35" ht="12.75">
      <c r="A182" t="s">
        <v>2923</v>
      </c>
      <c r="B182" t="s">
        <v>2924</v>
      </c>
      <c r="C182" t="s">
        <v>2925</v>
      </c>
      <c r="D182" t="s">
        <v>2732</v>
      </c>
      <c r="E182">
        <v>2020</v>
      </c>
      <c r="F182">
        <v>97</v>
      </c>
      <c r="G182">
        <v>7</v>
      </c>
      <c r="H182">
        <v>1038</v>
      </c>
      <c r="I182">
        <v>1042</v>
      </c>
      <c r="L182">
        <v>1</v>
      </c>
      <c r="M182">
        <v>0.25</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1</v>
      </c>
      <c r="AI182">
        <v>0</v>
      </c>
    </row>
    <row r="183" spans="1:35" ht="12.75">
      <c r="A183" t="s">
        <v>2926</v>
      </c>
      <c r="B183" t="s">
        <v>2927</v>
      </c>
      <c r="C183" t="s">
        <v>2928</v>
      </c>
      <c r="D183" t="s">
        <v>2929</v>
      </c>
      <c r="E183">
        <v>2020</v>
      </c>
      <c r="F183">
        <v>25</v>
      </c>
      <c r="G183">
        <v>6</v>
      </c>
      <c r="J183" t="s">
        <v>2930</v>
      </c>
      <c r="L183">
        <v>1</v>
      </c>
      <c r="M183">
        <v>0.25</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1</v>
      </c>
      <c r="AI183">
        <v>0</v>
      </c>
    </row>
    <row r="184" spans="1:35" ht="12.75">
      <c r="A184" t="s">
        <v>2096</v>
      </c>
      <c r="B184" t="s">
        <v>2931</v>
      </c>
      <c r="C184" t="s">
        <v>2778</v>
      </c>
      <c r="D184" t="s">
        <v>2932</v>
      </c>
      <c r="E184">
        <v>2020</v>
      </c>
      <c r="F184">
        <v>41</v>
      </c>
      <c r="G184">
        <v>1</v>
      </c>
      <c r="H184">
        <v>50</v>
      </c>
      <c r="I184">
        <v>57</v>
      </c>
      <c r="J184" t="s">
        <v>2097</v>
      </c>
      <c r="L184">
        <v>1</v>
      </c>
      <c r="M184">
        <v>0.25</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1</v>
      </c>
      <c r="AH184">
        <v>0</v>
      </c>
      <c r="AI184">
        <v>0</v>
      </c>
    </row>
    <row r="185" spans="1:35" ht="12.75">
      <c r="A185" t="s">
        <v>2933</v>
      </c>
      <c r="B185" t="s">
        <v>2934</v>
      </c>
      <c r="C185" t="s">
        <v>2837</v>
      </c>
      <c r="D185">
        <v>2020</v>
      </c>
      <c r="E185">
        <v>2020</v>
      </c>
      <c r="F185">
        <v>10</v>
      </c>
      <c r="G185">
        <v>4</v>
      </c>
      <c r="H185">
        <v>51</v>
      </c>
      <c r="I185">
        <v>58</v>
      </c>
      <c r="J185" t="s">
        <v>2935</v>
      </c>
      <c r="L185">
        <v>1</v>
      </c>
      <c r="M185">
        <v>0.25</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1</v>
      </c>
      <c r="AH185">
        <v>0</v>
      </c>
      <c r="AI185">
        <v>0</v>
      </c>
    </row>
    <row r="186" spans="1:35" ht="12.75">
      <c r="A186" t="s">
        <v>2936</v>
      </c>
      <c r="B186" t="s">
        <v>2937</v>
      </c>
      <c r="C186" t="s">
        <v>2837</v>
      </c>
      <c r="D186">
        <v>2020</v>
      </c>
      <c r="E186">
        <v>2020</v>
      </c>
      <c r="F186">
        <v>10</v>
      </c>
      <c r="G186">
        <v>4</v>
      </c>
      <c r="H186">
        <v>32</v>
      </c>
      <c r="I186">
        <v>38</v>
      </c>
      <c r="J186" t="s">
        <v>2938</v>
      </c>
      <c r="L186">
        <v>1</v>
      </c>
      <c r="M186">
        <v>0.25</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1</v>
      </c>
      <c r="AI186">
        <v>0</v>
      </c>
    </row>
    <row r="187" spans="1:35" ht="12.75">
      <c r="A187" t="s">
        <v>2125</v>
      </c>
      <c r="B187" t="s">
        <v>2927</v>
      </c>
      <c r="C187" t="s">
        <v>2942</v>
      </c>
      <c r="D187">
        <v>2020</v>
      </c>
      <c r="E187">
        <v>2020</v>
      </c>
      <c r="H187">
        <v>357</v>
      </c>
      <c r="I187">
        <v>373</v>
      </c>
      <c r="J187" t="s">
        <v>2127</v>
      </c>
      <c r="L187">
        <v>1</v>
      </c>
      <c r="M187">
        <v>0.25</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1</v>
      </c>
      <c r="AI187">
        <v>0</v>
      </c>
    </row>
    <row r="188" spans="1:35" ht="12.75">
      <c r="A188" t="s">
        <v>3152</v>
      </c>
      <c r="B188" t="s">
        <v>3153</v>
      </c>
      <c r="C188" t="s">
        <v>3154</v>
      </c>
      <c r="D188" t="s">
        <v>2790</v>
      </c>
      <c r="E188">
        <v>2020</v>
      </c>
      <c r="F188">
        <v>5</v>
      </c>
      <c r="G188">
        <v>6</v>
      </c>
      <c r="H188">
        <v>1312</v>
      </c>
      <c r="I188">
        <v>1323</v>
      </c>
      <c r="J188" t="s">
        <v>2143</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row>
    <row r="189" spans="1:35" ht="12.75">
      <c r="A189" t="s">
        <v>3155</v>
      </c>
      <c r="B189" t="s">
        <v>3156</v>
      </c>
      <c r="C189" t="s">
        <v>2925</v>
      </c>
      <c r="D189" t="s">
        <v>2715</v>
      </c>
      <c r="E189">
        <v>2020</v>
      </c>
      <c r="F189">
        <v>97</v>
      </c>
      <c r="G189" t="s">
        <v>3157</v>
      </c>
      <c r="H189">
        <v>2501</v>
      </c>
      <c r="I189">
        <v>2515</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row>
    <row r="190" spans="1:35" ht="12.75">
      <c r="A190" t="s">
        <v>3158</v>
      </c>
      <c r="B190" t="s">
        <v>3159</v>
      </c>
      <c r="C190" t="s">
        <v>2925</v>
      </c>
      <c r="D190" t="s">
        <v>2788</v>
      </c>
      <c r="E190">
        <v>2020</v>
      </c>
      <c r="F190">
        <v>97</v>
      </c>
      <c r="G190" t="s">
        <v>3160</v>
      </c>
      <c r="H190">
        <v>1725</v>
      </c>
      <c r="I190">
        <v>1730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row>
    <row r="191" spans="1:35" ht="12.75">
      <c r="A191" t="s">
        <v>3161</v>
      </c>
      <c r="B191" t="s">
        <v>3162</v>
      </c>
      <c r="C191" t="s">
        <v>3163</v>
      </c>
      <c r="D191" t="s">
        <v>2788</v>
      </c>
      <c r="E191">
        <v>2020</v>
      </c>
      <c r="F191">
        <v>13</v>
      </c>
      <c r="G191">
        <v>4</v>
      </c>
      <c r="H191">
        <v>154</v>
      </c>
      <c r="I191">
        <v>166</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row>
    <row r="192" spans="1:35" ht="12.75">
      <c r="A192" t="s">
        <v>2156</v>
      </c>
      <c r="B192" t="s">
        <v>3164</v>
      </c>
      <c r="C192" t="s">
        <v>2717</v>
      </c>
      <c r="E192">
        <v>2020</v>
      </c>
      <c r="J192" t="s">
        <v>2157</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row>
    <row r="193" spans="1:35" ht="12.75">
      <c r="A193" t="s">
        <v>3165</v>
      </c>
      <c r="B193" t="s">
        <v>3166</v>
      </c>
      <c r="C193" t="s">
        <v>3167</v>
      </c>
      <c r="D193">
        <v>2020</v>
      </c>
      <c r="E193">
        <v>2020</v>
      </c>
      <c r="K193" t="s">
        <v>3168</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row>
    <row r="194" spans="1:35" ht="12.75">
      <c r="A194" t="s">
        <v>3169</v>
      </c>
      <c r="B194" t="s">
        <v>3170</v>
      </c>
      <c r="C194" t="s">
        <v>3167</v>
      </c>
      <c r="D194">
        <v>2020</v>
      </c>
      <c r="E194">
        <v>2020</v>
      </c>
      <c r="K194" t="s">
        <v>3168</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row>
    <row r="195" spans="1:35" ht="12.75">
      <c r="A195" t="s">
        <v>3171</v>
      </c>
      <c r="B195" t="s">
        <v>3172</v>
      </c>
      <c r="C195" t="s">
        <v>3173</v>
      </c>
      <c r="D195">
        <v>2020</v>
      </c>
      <c r="E195">
        <v>2020</v>
      </c>
      <c r="F195">
        <v>50</v>
      </c>
      <c r="G195">
        <v>3</v>
      </c>
      <c r="H195">
        <v>259</v>
      </c>
      <c r="I195">
        <v>277</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I195">
        <v>0</v>
      </c>
    </row>
    <row r="196" spans="1:35" ht="12.75">
      <c r="A196" t="s">
        <v>3174</v>
      </c>
      <c r="B196" t="s">
        <v>3175</v>
      </c>
      <c r="C196" t="s">
        <v>3176</v>
      </c>
      <c r="D196">
        <v>2020</v>
      </c>
      <c r="E196">
        <v>2020</v>
      </c>
      <c r="F196">
        <v>52</v>
      </c>
      <c r="G196" t="s">
        <v>3177</v>
      </c>
      <c r="H196">
        <v>157</v>
      </c>
      <c r="I196">
        <v>166</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c r="AI196">
        <v>0</v>
      </c>
    </row>
    <row r="197" spans="1:35" ht="12.75">
      <c r="A197" t="s">
        <v>3178</v>
      </c>
      <c r="B197" t="s">
        <v>3179</v>
      </c>
      <c r="C197" t="s">
        <v>3180</v>
      </c>
      <c r="D197">
        <v>2020</v>
      </c>
      <c r="E197">
        <v>2020</v>
      </c>
      <c r="H197">
        <v>187</v>
      </c>
      <c r="I197">
        <v>211</v>
      </c>
      <c r="J197" t="s">
        <v>3181</v>
      </c>
      <c r="L197">
        <v>0</v>
      </c>
      <c r="M197">
        <v>0</v>
      </c>
      <c r="N197">
        <v>0</v>
      </c>
      <c r="O197">
        <v>0</v>
      </c>
      <c r="P197">
        <v>0</v>
      </c>
      <c r="Q197">
        <v>0</v>
      </c>
      <c r="R197">
        <v>0</v>
      </c>
      <c r="S197">
        <v>0</v>
      </c>
      <c r="T197">
        <v>0</v>
      </c>
      <c r="U197">
        <v>0</v>
      </c>
      <c r="V197">
        <v>0</v>
      </c>
      <c r="W197">
        <v>0</v>
      </c>
      <c r="X197">
        <v>0</v>
      </c>
      <c r="Y197">
        <v>0</v>
      </c>
      <c r="Z197">
        <v>0</v>
      </c>
      <c r="AA197">
        <v>0</v>
      </c>
      <c r="AB197">
        <v>0</v>
      </c>
      <c r="AC197">
        <v>0</v>
      </c>
      <c r="AD197">
        <v>0</v>
      </c>
      <c r="AE197">
        <v>0</v>
      </c>
      <c r="AF197">
        <v>0</v>
      </c>
      <c r="AG197">
        <v>0</v>
      </c>
      <c r="AH197">
        <v>0</v>
      </c>
      <c r="AI197">
        <v>0</v>
      </c>
    </row>
    <row r="198" spans="1:35" ht="12.75">
      <c r="A198" t="s">
        <v>3182</v>
      </c>
      <c r="B198" t="s">
        <v>3183</v>
      </c>
      <c r="C198" t="s">
        <v>3184</v>
      </c>
      <c r="D198">
        <v>2020</v>
      </c>
      <c r="E198">
        <v>2020</v>
      </c>
      <c r="H198">
        <v>253</v>
      </c>
      <c r="I198">
        <v>265</v>
      </c>
      <c r="J198" t="s">
        <v>3185</v>
      </c>
      <c r="K198" t="s">
        <v>3186</v>
      </c>
      <c r="L198">
        <v>0</v>
      </c>
      <c r="M198">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row>
    <row r="199" spans="1:35" ht="12.75">
      <c r="A199" t="s">
        <v>3187</v>
      </c>
      <c r="B199" t="s">
        <v>3188</v>
      </c>
      <c r="C199" t="s">
        <v>3189</v>
      </c>
      <c r="D199">
        <v>2020</v>
      </c>
      <c r="E199">
        <v>2020</v>
      </c>
      <c r="H199">
        <v>89</v>
      </c>
      <c r="I199">
        <v>99</v>
      </c>
      <c r="J199" t="s">
        <v>3190</v>
      </c>
      <c r="K199" t="s">
        <v>3186</v>
      </c>
      <c r="L199">
        <v>0</v>
      </c>
      <c r="M199">
        <v>0</v>
      </c>
      <c r="N199">
        <v>0</v>
      </c>
      <c r="O199">
        <v>0</v>
      </c>
      <c r="P199">
        <v>0</v>
      </c>
      <c r="Q199">
        <v>0</v>
      </c>
      <c r="R199">
        <v>0</v>
      </c>
      <c r="S199">
        <v>0</v>
      </c>
      <c r="T199">
        <v>0</v>
      </c>
      <c r="U199">
        <v>0</v>
      </c>
      <c r="V199">
        <v>0</v>
      </c>
      <c r="W199">
        <v>0</v>
      </c>
      <c r="X199">
        <v>0</v>
      </c>
      <c r="Y199">
        <v>0</v>
      </c>
      <c r="Z199">
        <v>0</v>
      </c>
      <c r="AA199">
        <v>0</v>
      </c>
      <c r="AB199">
        <v>0</v>
      </c>
      <c r="AC199">
        <v>0</v>
      </c>
      <c r="AD199">
        <v>0</v>
      </c>
      <c r="AE199">
        <v>0</v>
      </c>
      <c r="AF199">
        <v>0</v>
      </c>
      <c r="AG199">
        <v>0</v>
      </c>
      <c r="AH199">
        <v>0</v>
      </c>
      <c r="AI199">
        <v>0</v>
      </c>
    </row>
    <row r="200" spans="1:35" ht="12.75">
      <c r="A200" t="s">
        <v>3191</v>
      </c>
      <c r="B200" t="s">
        <v>3192</v>
      </c>
      <c r="C200" t="s">
        <v>3189</v>
      </c>
      <c r="D200">
        <v>2020</v>
      </c>
      <c r="E200">
        <v>2020</v>
      </c>
      <c r="H200">
        <v>77</v>
      </c>
      <c r="I200">
        <v>87</v>
      </c>
      <c r="J200" t="s">
        <v>3193</v>
      </c>
      <c r="K200" t="s">
        <v>3186</v>
      </c>
      <c r="L200">
        <v>0</v>
      </c>
      <c r="M200">
        <v>0</v>
      </c>
      <c r="N200">
        <v>0</v>
      </c>
      <c r="O200">
        <v>0</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I200">
        <v>0</v>
      </c>
    </row>
    <row r="201" spans="1:35" ht="12.75">
      <c r="A201" t="s">
        <v>22</v>
      </c>
      <c r="B201" t="s">
        <v>23</v>
      </c>
      <c r="C201" t="s">
        <v>24</v>
      </c>
      <c r="D201" t="s">
        <v>25</v>
      </c>
      <c r="E201">
        <v>2019</v>
      </c>
      <c r="F201">
        <v>89</v>
      </c>
      <c r="H201">
        <v>224</v>
      </c>
      <c r="I201">
        <v>235</v>
      </c>
      <c r="J201" t="s">
        <v>26</v>
      </c>
      <c r="L201">
        <v>70</v>
      </c>
      <c r="M201">
        <v>14</v>
      </c>
      <c r="N201">
        <v>0</v>
      </c>
      <c r="O201">
        <v>0</v>
      </c>
      <c r="P201">
        <v>0</v>
      </c>
      <c r="Q201">
        <v>0</v>
      </c>
      <c r="R201">
        <v>0</v>
      </c>
      <c r="S201">
        <v>0</v>
      </c>
      <c r="T201">
        <v>0</v>
      </c>
      <c r="U201">
        <v>0</v>
      </c>
      <c r="V201">
        <v>0</v>
      </c>
      <c r="W201">
        <v>0</v>
      </c>
      <c r="X201">
        <v>0</v>
      </c>
      <c r="Y201">
        <v>0</v>
      </c>
      <c r="Z201">
        <v>0</v>
      </c>
      <c r="AA201">
        <v>0</v>
      </c>
      <c r="AB201">
        <v>0</v>
      </c>
      <c r="AC201">
        <v>0</v>
      </c>
      <c r="AD201">
        <v>0</v>
      </c>
      <c r="AE201">
        <v>2</v>
      </c>
      <c r="AF201">
        <v>18</v>
      </c>
      <c r="AG201">
        <v>21</v>
      </c>
      <c r="AH201">
        <v>29</v>
      </c>
      <c r="AI201">
        <v>0</v>
      </c>
    </row>
    <row r="202" spans="1:35" ht="12.75">
      <c r="A202" t="s">
        <v>42</v>
      </c>
      <c r="B202" t="s">
        <v>43</v>
      </c>
      <c r="C202" t="s">
        <v>44</v>
      </c>
      <c r="D202" t="s">
        <v>45</v>
      </c>
      <c r="E202">
        <v>2019</v>
      </c>
      <c r="F202">
        <v>12</v>
      </c>
      <c r="H202">
        <v>223</v>
      </c>
      <c r="I202">
        <v>236</v>
      </c>
      <c r="J202" t="s">
        <v>46</v>
      </c>
      <c r="L202">
        <v>38</v>
      </c>
      <c r="M202">
        <v>7.6</v>
      </c>
      <c r="N202">
        <v>0</v>
      </c>
      <c r="O202">
        <v>0</v>
      </c>
      <c r="P202">
        <v>0</v>
      </c>
      <c r="Q202">
        <v>0</v>
      </c>
      <c r="R202">
        <v>0</v>
      </c>
      <c r="S202">
        <v>0</v>
      </c>
      <c r="T202">
        <v>0</v>
      </c>
      <c r="U202">
        <v>0</v>
      </c>
      <c r="V202">
        <v>0</v>
      </c>
      <c r="W202">
        <v>0</v>
      </c>
      <c r="X202">
        <v>0</v>
      </c>
      <c r="Y202">
        <v>0</v>
      </c>
      <c r="Z202">
        <v>0</v>
      </c>
      <c r="AA202">
        <v>0</v>
      </c>
      <c r="AB202">
        <v>0</v>
      </c>
      <c r="AC202">
        <v>0</v>
      </c>
      <c r="AD202">
        <v>0</v>
      </c>
      <c r="AE202">
        <v>8</v>
      </c>
      <c r="AF202">
        <v>11</v>
      </c>
      <c r="AG202">
        <v>9</v>
      </c>
      <c r="AH202">
        <v>10</v>
      </c>
      <c r="AI202">
        <v>0</v>
      </c>
    </row>
    <row r="203" spans="1:35" ht="12.75">
      <c r="A203" t="s">
        <v>57</v>
      </c>
      <c r="B203" t="s">
        <v>58</v>
      </c>
      <c r="C203" t="s">
        <v>59</v>
      </c>
      <c r="D203" t="s">
        <v>60</v>
      </c>
      <c r="E203">
        <v>2019</v>
      </c>
      <c r="F203">
        <v>5</v>
      </c>
      <c r="G203">
        <v>10</v>
      </c>
      <c r="J203" t="s">
        <v>61</v>
      </c>
      <c r="L203">
        <v>29</v>
      </c>
      <c r="M203">
        <v>5.8</v>
      </c>
      <c r="N203">
        <v>0</v>
      </c>
      <c r="O203">
        <v>0</v>
      </c>
      <c r="P203">
        <v>0</v>
      </c>
      <c r="Q203">
        <v>0</v>
      </c>
      <c r="R203">
        <v>0</v>
      </c>
      <c r="S203">
        <v>0</v>
      </c>
      <c r="T203">
        <v>0</v>
      </c>
      <c r="U203">
        <v>0</v>
      </c>
      <c r="V203">
        <v>0</v>
      </c>
      <c r="W203">
        <v>0</v>
      </c>
      <c r="X203">
        <v>0</v>
      </c>
      <c r="Y203">
        <v>0</v>
      </c>
      <c r="Z203">
        <v>0</v>
      </c>
      <c r="AA203">
        <v>0</v>
      </c>
      <c r="AB203">
        <v>0</v>
      </c>
      <c r="AC203">
        <v>0</v>
      </c>
      <c r="AD203">
        <v>0</v>
      </c>
      <c r="AE203">
        <v>0</v>
      </c>
      <c r="AF203">
        <v>9</v>
      </c>
      <c r="AG203">
        <v>10</v>
      </c>
      <c r="AH203">
        <v>10</v>
      </c>
      <c r="AI203">
        <v>0</v>
      </c>
    </row>
    <row r="204" spans="1:35" ht="12.75">
      <c r="A204" t="s">
        <v>62</v>
      </c>
      <c r="B204" t="s">
        <v>63</v>
      </c>
      <c r="C204" t="s">
        <v>64</v>
      </c>
      <c r="D204" t="s">
        <v>65</v>
      </c>
      <c r="E204">
        <v>2019</v>
      </c>
      <c r="F204">
        <v>27</v>
      </c>
      <c r="G204">
        <v>2</v>
      </c>
      <c r="H204">
        <v>372</v>
      </c>
      <c r="I204">
        <v>385</v>
      </c>
      <c r="J204" t="s">
        <v>66</v>
      </c>
      <c r="L204">
        <v>29</v>
      </c>
      <c r="M204">
        <v>5.8</v>
      </c>
      <c r="N204">
        <v>0</v>
      </c>
      <c r="O204">
        <v>0</v>
      </c>
      <c r="P204">
        <v>0</v>
      </c>
      <c r="Q204">
        <v>0</v>
      </c>
      <c r="R204">
        <v>0</v>
      </c>
      <c r="S204">
        <v>0</v>
      </c>
      <c r="T204">
        <v>0</v>
      </c>
      <c r="U204">
        <v>0</v>
      </c>
      <c r="V204">
        <v>0</v>
      </c>
      <c r="W204">
        <v>0</v>
      </c>
      <c r="X204">
        <v>0</v>
      </c>
      <c r="Y204">
        <v>0</v>
      </c>
      <c r="Z204">
        <v>0</v>
      </c>
      <c r="AA204">
        <v>0</v>
      </c>
      <c r="AB204">
        <v>0</v>
      </c>
      <c r="AC204">
        <v>0</v>
      </c>
      <c r="AD204">
        <v>0</v>
      </c>
      <c r="AE204">
        <v>4</v>
      </c>
      <c r="AF204">
        <v>8</v>
      </c>
      <c r="AG204">
        <v>7</v>
      </c>
      <c r="AH204">
        <v>10</v>
      </c>
      <c r="AI204">
        <v>0</v>
      </c>
    </row>
    <row r="205" spans="1:35" ht="12.75">
      <c r="A205" t="s">
        <v>67</v>
      </c>
      <c r="B205" t="s">
        <v>68</v>
      </c>
      <c r="C205" t="s">
        <v>69</v>
      </c>
      <c r="D205" t="s">
        <v>70</v>
      </c>
      <c r="E205">
        <v>2019</v>
      </c>
      <c r="F205">
        <v>139</v>
      </c>
      <c r="H205">
        <v>765</v>
      </c>
      <c r="I205">
        <v>780</v>
      </c>
      <c r="J205" t="s">
        <v>71</v>
      </c>
      <c r="L205">
        <v>27</v>
      </c>
      <c r="M205">
        <v>5.4</v>
      </c>
      <c r="N205">
        <v>0</v>
      </c>
      <c r="O205">
        <v>0</v>
      </c>
      <c r="P205">
        <v>0</v>
      </c>
      <c r="Q205">
        <v>0</v>
      </c>
      <c r="R205">
        <v>0</v>
      </c>
      <c r="S205">
        <v>0</v>
      </c>
      <c r="T205">
        <v>0</v>
      </c>
      <c r="U205">
        <v>0</v>
      </c>
      <c r="V205">
        <v>0</v>
      </c>
      <c r="W205">
        <v>0</v>
      </c>
      <c r="X205">
        <v>0</v>
      </c>
      <c r="Y205">
        <v>0</v>
      </c>
      <c r="Z205">
        <v>0</v>
      </c>
      <c r="AA205">
        <v>0</v>
      </c>
      <c r="AB205">
        <v>0</v>
      </c>
      <c r="AC205">
        <v>0</v>
      </c>
      <c r="AD205">
        <v>0</v>
      </c>
      <c r="AE205">
        <v>1</v>
      </c>
      <c r="AF205">
        <v>7</v>
      </c>
      <c r="AG205">
        <v>14</v>
      </c>
      <c r="AH205">
        <v>5</v>
      </c>
      <c r="AI205">
        <v>0</v>
      </c>
    </row>
    <row r="206" spans="1:35" ht="12.75">
      <c r="A206" t="s">
        <v>72</v>
      </c>
      <c r="B206" t="s">
        <v>73</v>
      </c>
      <c r="C206" t="s">
        <v>19</v>
      </c>
      <c r="D206" t="s">
        <v>74</v>
      </c>
      <c r="E206">
        <v>2019</v>
      </c>
      <c r="F206">
        <v>231</v>
      </c>
      <c r="H206">
        <v>529</v>
      </c>
      <c r="I206">
        <v>542</v>
      </c>
      <c r="J206" t="s">
        <v>75</v>
      </c>
      <c r="L206">
        <v>26</v>
      </c>
      <c r="M206">
        <v>5.2</v>
      </c>
      <c r="N206">
        <v>0</v>
      </c>
      <c r="O206">
        <v>0</v>
      </c>
      <c r="P206">
        <v>0</v>
      </c>
      <c r="Q206">
        <v>0</v>
      </c>
      <c r="R206">
        <v>0</v>
      </c>
      <c r="S206">
        <v>0</v>
      </c>
      <c r="T206">
        <v>0</v>
      </c>
      <c r="U206">
        <v>0</v>
      </c>
      <c r="V206">
        <v>0</v>
      </c>
      <c r="W206">
        <v>0</v>
      </c>
      <c r="X206">
        <v>0</v>
      </c>
      <c r="Y206">
        <v>0</v>
      </c>
      <c r="Z206">
        <v>0</v>
      </c>
      <c r="AA206">
        <v>0</v>
      </c>
      <c r="AB206">
        <v>0</v>
      </c>
      <c r="AC206">
        <v>0</v>
      </c>
      <c r="AD206">
        <v>0</v>
      </c>
      <c r="AE206">
        <v>3</v>
      </c>
      <c r="AF206">
        <v>10</v>
      </c>
      <c r="AG206">
        <v>6</v>
      </c>
      <c r="AH206">
        <v>7</v>
      </c>
      <c r="AI206">
        <v>0</v>
      </c>
    </row>
    <row r="207" spans="1:35" ht="12.75">
      <c r="A207" t="s">
        <v>76</v>
      </c>
      <c r="B207" t="s">
        <v>77</v>
      </c>
      <c r="C207" t="s">
        <v>78</v>
      </c>
      <c r="D207" t="s">
        <v>79</v>
      </c>
      <c r="E207">
        <v>2019</v>
      </c>
      <c r="F207">
        <v>44</v>
      </c>
      <c r="G207">
        <v>50</v>
      </c>
      <c r="H207">
        <v>27575</v>
      </c>
      <c r="I207">
        <v>27586</v>
      </c>
      <c r="J207" t="s">
        <v>80</v>
      </c>
      <c r="L207">
        <v>24</v>
      </c>
      <c r="M207">
        <v>4.8</v>
      </c>
      <c r="N207">
        <v>0</v>
      </c>
      <c r="O207">
        <v>0</v>
      </c>
      <c r="P207">
        <v>0</v>
      </c>
      <c r="Q207">
        <v>0</v>
      </c>
      <c r="R207">
        <v>0</v>
      </c>
      <c r="S207">
        <v>0</v>
      </c>
      <c r="T207">
        <v>0</v>
      </c>
      <c r="U207">
        <v>0</v>
      </c>
      <c r="V207">
        <v>0</v>
      </c>
      <c r="W207">
        <v>0</v>
      </c>
      <c r="X207">
        <v>0</v>
      </c>
      <c r="Y207">
        <v>0</v>
      </c>
      <c r="Z207">
        <v>0</v>
      </c>
      <c r="AA207">
        <v>0</v>
      </c>
      <c r="AB207">
        <v>0</v>
      </c>
      <c r="AC207">
        <v>0</v>
      </c>
      <c r="AD207">
        <v>0</v>
      </c>
      <c r="AE207">
        <v>0</v>
      </c>
      <c r="AF207">
        <v>3</v>
      </c>
      <c r="AG207">
        <v>10</v>
      </c>
      <c r="AH207">
        <v>11</v>
      </c>
      <c r="AI207">
        <v>0</v>
      </c>
    </row>
    <row r="208" spans="1:35" ht="12.75">
      <c r="A208" t="s">
        <v>124</v>
      </c>
      <c r="B208" t="s">
        <v>125</v>
      </c>
      <c r="C208" t="s">
        <v>126</v>
      </c>
      <c r="D208">
        <v>2019</v>
      </c>
      <c r="E208">
        <v>2019</v>
      </c>
      <c r="F208">
        <v>10</v>
      </c>
      <c r="G208">
        <v>5</v>
      </c>
      <c r="H208">
        <v>488</v>
      </c>
      <c r="I208">
        <v>496</v>
      </c>
      <c r="J208" t="s">
        <v>127</v>
      </c>
      <c r="L208">
        <v>17</v>
      </c>
      <c r="M208">
        <v>3.4</v>
      </c>
      <c r="N208">
        <v>0</v>
      </c>
      <c r="O208">
        <v>0</v>
      </c>
      <c r="P208">
        <v>0</v>
      </c>
      <c r="Q208">
        <v>0</v>
      </c>
      <c r="R208">
        <v>0</v>
      </c>
      <c r="S208">
        <v>0</v>
      </c>
      <c r="T208">
        <v>0</v>
      </c>
      <c r="U208">
        <v>0</v>
      </c>
      <c r="V208">
        <v>0</v>
      </c>
      <c r="W208">
        <v>0</v>
      </c>
      <c r="X208">
        <v>0</v>
      </c>
      <c r="Y208">
        <v>0</v>
      </c>
      <c r="Z208">
        <v>0</v>
      </c>
      <c r="AA208">
        <v>0</v>
      </c>
      <c r="AB208">
        <v>0</v>
      </c>
      <c r="AC208">
        <v>0</v>
      </c>
      <c r="AD208">
        <v>0</v>
      </c>
      <c r="AE208">
        <v>0</v>
      </c>
      <c r="AF208">
        <v>5</v>
      </c>
      <c r="AG208">
        <v>10</v>
      </c>
      <c r="AH208">
        <v>2</v>
      </c>
      <c r="AI208">
        <v>0</v>
      </c>
    </row>
    <row r="209" spans="1:35" ht="12.75">
      <c r="A209" t="s">
        <v>167</v>
      </c>
      <c r="B209" t="s">
        <v>168</v>
      </c>
      <c r="C209" t="s">
        <v>169</v>
      </c>
      <c r="D209" t="s">
        <v>170</v>
      </c>
      <c r="E209">
        <v>2019</v>
      </c>
      <c r="F209">
        <v>21</v>
      </c>
      <c r="G209">
        <v>6</v>
      </c>
      <c r="H209">
        <v>1350</v>
      </c>
      <c r="I209">
        <v>1360</v>
      </c>
      <c r="J209" t="s">
        <v>171</v>
      </c>
      <c r="L209">
        <v>11</v>
      </c>
      <c r="M209">
        <v>2.2</v>
      </c>
      <c r="N209">
        <v>0</v>
      </c>
      <c r="O209">
        <v>0</v>
      </c>
      <c r="P209">
        <v>0</v>
      </c>
      <c r="Q209">
        <v>0</v>
      </c>
      <c r="R209">
        <v>0</v>
      </c>
      <c r="S209">
        <v>0</v>
      </c>
      <c r="T209">
        <v>0</v>
      </c>
      <c r="U209">
        <v>0</v>
      </c>
      <c r="V209">
        <v>0</v>
      </c>
      <c r="W209">
        <v>0</v>
      </c>
      <c r="X209">
        <v>0</v>
      </c>
      <c r="Y209">
        <v>0</v>
      </c>
      <c r="Z209">
        <v>0</v>
      </c>
      <c r="AA209">
        <v>0</v>
      </c>
      <c r="AB209">
        <v>0</v>
      </c>
      <c r="AC209">
        <v>0</v>
      </c>
      <c r="AD209">
        <v>0</v>
      </c>
      <c r="AE209">
        <v>0</v>
      </c>
      <c r="AF209">
        <v>2</v>
      </c>
      <c r="AG209">
        <v>5</v>
      </c>
      <c r="AH209">
        <v>3</v>
      </c>
      <c r="AI209">
        <v>1</v>
      </c>
    </row>
    <row r="210" spans="1:35" ht="12.75">
      <c r="A210" t="s">
        <v>154</v>
      </c>
      <c r="B210" t="s">
        <v>155</v>
      </c>
      <c r="C210" t="s">
        <v>135</v>
      </c>
      <c r="D210" t="s">
        <v>156</v>
      </c>
      <c r="E210">
        <v>2019</v>
      </c>
      <c r="F210">
        <v>9</v>
      </c>
      <c r="G210">
        <v>15</v>
      </c>
      <c r="H210">
        <v>8537</v>
      </c>
      <c r="I210">
        <v>8545</v>
      </c>
      <c r="J210" t="s">
        <v>157</v>
      </c>
      <c r="L210">
        <v>11</v>
      </c>
      <c r="M210">
        <v>2.2</v>
      </c>
      <c r="N210">
        <v>0</v>
      </c>
      <c r="O210">
        <v>0</v>
      </c>
      <c r="P210">
        <v>0</v>
      </c>
      <c r="Q210">
        <v>0</v>
      </c>
      <c r="R210">
        <v>0</v>
      </c>
      <c r="S210">
        <v>0</v>
      </c>
      <c r="T210">
        <v>0</v>
      </c>
      <c r="U210">
        <v>0</v>
      </c>
      <c r="V210">
        <v>0</v>
      </c>
      <c r="W210">
        <v>0</v>
      </c>
      <c r="X210">
        <v>0</v>
      </c>
      <c r="Y210">
        <v>0</v>
      </c>
      <c r="Z210">
        <v>0</v>
      </c>
      <c r="AA210">
        <v>0</v>
      </c>
      <c r="AB210">
        <v>0</v>
      </c>
      <c r="AC210">
        <v>0</v>
      </c>
      <c r="AD210">
        <v>0</v>
      </c>
      <c r="AE210">
        <v>2</v>
      </c>
      <c r="AF210">
        <v>8</v>
      </c>
      <c r="AG210">
        <v>1</v>
      </c>
      <c r="AH210">
        <v>0</v>
      </c>
      <c r="AI210">
        <v>0</v>
      </c>
    </row>
    <row r="211" spans="1:35" ht="12.75">
      <c r="A211" t="s">
        <v>172</v>
      </c>
      <c r="B211" t="s">
        <v>173</v>
      </c>
      <c r="C211" t="s">
        <v>19</v>
      </c>
      <c r="D211" t="s">
        <v>174</v>
      </c>
      <c r="E211">
        <v>2019</v>
      </c>
      <c r="F211">
        <v>224</v>
      </c>
      <c r="H211">
        <v>465</v>
      </c>
      <c r="I211">
        <v>478</v>
      </c>
      <c r="J211" t="s">
        <v>175</v>
      </c>
      <c r="L211">
        <v>10</v>
      </c>
      <c r="M211">
        <v>2</v>
      </c>
      <c r="N211">
        <v>0</v>
      </c>
      <c r="O211">
        <v>0</v>
      </c>
      <c r="P211">
        <v>0</v>
      </c>
      <c r="Q211">
        <v>0</v>
      </c>
      <c r="R211">
        <v>0</v>
      </c>
      <c r="S211">
        <v>0</v>
      </c>
      <c r="T211">
        <v>0</v>
      </c>
      <c r="U211">
        <v>0</v>
      </c>
      <c r="V211">
        <v>0</v>
      </c>
      <c r="W211">
        <v>0</v>
      </c>
      <c r="X211">
        <v>0</v>
      </c>
      <c r="Y211">
        <v>0</v>
      </c>
      <c r="Z211">
        <v>0</v>
      </c>
      <c r="AA211">
        <v>0</v>
      </c>
      <c r="AB211">
        <v>0</v>
      </c>
      <c r="AC211">
        <v>0</v>
      </c>
      <c r="AD211">
        <v>0</v>
      </c>
      <c r="AE211">
        <v>0</v>
      </c>
      <c r="AF211">
        <v>4</v>
      </c>
      <c r="AG211">
        <v>3</v>
      </c>
      <c r="AH211">
        <v>3</v>
      </c>
      <c r="AI211">
        <v>0</v>
      </c>
    </row>
    <row r="212" spans="1:35" ht="12.75">
      <c r="A212" t="s">
        <v>204</v>
      </c>
      <c r="B212" t="s">
        <v>205</v>
      </c>
      <c r="C212" t="s">
        <v>201</v>
      </c>
      <c r="D212" t="s">
        <v>206</v>
      </c>
      <c r="E212">
        <v>2019</v>
      </c>
      <c r="F212">
        <v>1</v>
      </c>
      <c r="G212">
        <v>9</v>
      </c>
      <c r="J212" t="s">
        <v>207</v>
      </c>
      <c r="L212">
        <v>8</v>
      </c>
      <c r="M212">
        <v>1.6</v>
      </c>
      <c r="N212">
        <v>0</v>
      </c>
      <c r="O212">
        <v>0</v>
      </c>
      <c r="P212">
        <v>0</v>
      </c>
      <c r="Q212">
        <v>0</v>
      </c>
      <c r="R212">
        <v>0</v>
      </c>
      <c r="S212">
        <v>0</v>
      </c>
      <c r="T212">
        <v>0</v>
      </c>
      <c r="U212">
        <v>0</v>
      </c>
      <c r="V212">
        <v>0</v>
      </c>
      <c r="W212">
        <v>0</v>
      </c>
      <c r="X212">
        <v>0</v>
      </c>
      <c r="Y212">
        <v>0</v>
      </c>
      <c r="Z212">
        <v>0</v>
      </c>
      <c r="AA212">
        <v>0</v>
      </c>
      <c r="AB212">
        <v>0</v>
      </c>
      <c r="AC212">
        <v>0</v>
      </c>
      <c r="AD212">
        <v>0</v>
      </c>
      <c r="AE212">
        <v>0</v>
      </c>
      <c r="AF212">
        <v>3</v>
      </c>
      <c r="AG212">
        <v>2</v>
      </c>
      <c r="AH212">
        <v>3</v>
      </c>
      <c r="AI212">
        <v>0</v>
      </c>
    </row>
    <row r="213" spans="1:35" ht="12.75">
      <c r="A213" t="s">
        <v>2441</v>
      </c>
      <c r="B213" t="s">
        <v>2700</v>
      </c>
      <c r="C213" t="s">
        <v>2701</v>
      </c>
      <c r="D213" t="s">
        <v>2702</v>
      </c>
      <c r="E213">
        <v>2019</v>
      </c>
      <c r="F213">
        <v>6</v>
      </c>
      <c r="G213">
        <v>1</v>
      </c>
      <c r="H213">
        <v>33</v>
      </c>
      <c r="I213">
        <v>48</v>
      </c>
      <c r="J213" t="s">
        <v>2443</v>
      </c>
      <c r="L213">
        <v>7</v>
      </c>
      <c r="M213">
        <v>1.4</v>
      </c>
      <c r="N213">
        <v>0</v>
      </c>
      <c r="O213">
        <v>0</v>
      </c>
      <c r="P213">
        <v>0</v>
      </c>
      <c r="Q213">
        <v>0</v>
      </c>
      <c r="R213">
        <v>0</v>
      </c>
      <c r="S213">
        <v>0</v>
      </c>
      <c r="T213">
        <v>0</v>
      </c>
      <c r="U213">
        <v>0</v>
      </c>
      <c r="V213">
        <v>0</v>
      </c>
      <c r="W213">
        <v>0</v>
      </c>
      <c r="X213">
        <v>0</v>
      </c>
      <c r="Y213">
        <v>0</v>
      </c>
      <c r="Z213">
        <v>0</v>
      </c>
      <c r="AA213">
        <v>0</v>
      </c>
      <c r="AB213">
        <v>0</v>
      </c>
      <c r="AC213">
        <v>0</v>
      </c>
      <c r="AD213">
        <v>0</v>
      </c>
      <c r="AE213">
        <v>1</v>
      </c>
      <c r="AF213">
        <v>3</v>
      </c>
      <c r="AG213">
        <v>1</v>
      </c>
      <c r="AH213">
        <v>2</v>
      </c>
      <c r="AI213">
        <v>0</v>
      </c>
    </row>
    <row r="214" spans="1:35" ht="12.75">
      <c r="A214" t="s">
        <v>2256</v>
      </c>
      <c r="B214" t="s">
        <v>2791</v>
      </c>
      <c r="C214" t="s">
        <v>2720</v>
      </c>
      <c r="D214" t="s">
        <v>206</v>
      </c>
      <c r="E214">
        <v>2019</v>
      </c>
      <c r="F214">
        <v>5</v>
      </c>
      <c r="G214">
        <v>3</v>
      </c>
      <c r="H214">
        <v>833</v>
      </c>
      <c r="I214">
        <v>841</v>
      </c>
      <c r="J214" t="s">
        <v>2257</v>
      </c>
      <c r="L214">
        <v>3</v>
      </c>
      <c r="M214">
        <v>0.6</v>
      </c>
      <c r="N214">
        <v>0</v>
      </c>
      <c r="O214">
        <v>0</v>
      </c>
      <c r="P214">
        <v>0</v>
      </c>
      <c r="Q214">
        <v>0</v>
      </c>
      <c r="R214">
        <v>0</v>
      </c>
      <c r="S214">
        <v>0</v>
      </c>
      <c r="T214">
        <v>0</v>
      </c>
      <c r="U214">
        <v>0</v>
      </c>
      <c r="V214">
        <v>0</v>
      </c>
      <c r="W214">
        <v>0</v>
      </c>
      <c r="X214">
        <v>0</v>
      </c>
      <c r="Y214">
        <v>0</v>
      </c>
      <c r="Z214">
        <v>0</v>
      </c>
      <c r="AA214">
        <v>0</v>
      </c>
      <c r="AB214">
        <v>0</v>
      </c>
      <c r="AC214">
        <v>0</v>
      </c>
      <c r="AD214">
        <v>0</v>
      </c>
      <c r="AE214">
        <v>0</v>
      </c>
      <c r="AF214">
        <v>0</v>
      </c>
      <c r="AG214">
        <v>2</v>
      </c>
      <c r="AH214">
        <v>1</v>
      </c>
      <c r="AI214">
        <v>0</v>
      </c>
    </row>
    <row r="215" spans="1:35" ht="12.75">
      <c r="A215" t="s">
        <v>2265</v>
      </c>
      <c r="B215" t="s">
        <v>2700</v>
      </c>
      <c r="C215" t="s">
        <v>2792</v>
      </c>
      <c r="D215" t="s">
        <v>2793</v>
      </c>
      <c r="E215">
        <v>2019</v>
      </c>
      <c r="F215">
        <v>65</v>
      </c>
      <c r="G215">
        <v>4</v>
      </c>
      <c r="H215">
        <v>557</v>
      </c>
      <c r="I215">
        <v>575</v>
      </c>
      <c r="J215" t="s">
        <v>2266</v>
      </c>
      <c r="L215">
        <v>3</v>
      </c>
      <c r="M215">
        <v>0.6</v>
      </c>
      <c r="N215">
        <v>0</v>
      </c>
      <c r="O215">
        <v>0</v>
      </c>
      <c r="P215">
        <v>0</v>
      </c>
      <c r="Q215">
        <v>0</v>
      </c>
      <c r="R215">
        <v>0</v>
      </c>
      <c r="S215">
        <v>0</v>
      </c>
      <c r="T215">
        <v>0</v>
      </c>
      <c r="U215">
        <v>0</v>
      </c>
      <c r="V215">
        <v>0</v>
      </c>
      <c r="W215">
        <v>0</v>
      </c>
      <c r="X215">
        <v>0</v>
      </c>
      <c r="Y215">
        <v>0</v>
      </c>
      <c r="Z215">
        <v>0</v>
      </c>
      <c r="AA215">
        <v>0</v>
      </c>
      <c r="AB215">
        <v>0</v>
      </c>
      <c r="AC215">
        <v>0</v>
      </c>
      <c r="AD215">
        <v>0</v>
      </c>
      <c r="AE215">
        <v>1</v>
      </c>
      <c r="AF215">
        <v>1</v>
      </c>
      <c r="AG215">
        <v>0</v>
      </c>
      <c r="AH215">
        <v>1</v>
      </c>
      <c r="AI215">
        <v>0</v>
      </c>
    </row>
    <row r="216" spans="1:35" ht="12.75">
      <c r="A216" t="s">
        <v>2794</v>
      </c>
      <c r="B216" t="s">
        <v>2795</v>
      </c>
      <c r="C216" t="s">
        <v>2796</v>
      </c>
      <c r="D216" t="s">
        <v>2797</v>
      </c>
      <c r="E216">
        <v>2019</v>
      </c>
      <c r="F216">
        <v>18</v>
      </c>
      <c r="G216">
        <v>3</v>
      </c>
      <c r="H216">
        <v>269</v>
      </c>
      <c r="I216">
        <v>279</v>
      </c>
      <c r="L216">
        <v>3</v>
      </c>
      <c r="M216">
        <v>0.6</v>
      </c>
      <c r="N216">
        <v>0</v>
      </c>
      <c r="O216">
        <v>0</v>
      </c>
      <c r="P216">
        <v>0</v>
      </c>
      <c r="Q216">
        <v>0</v>
      </c>
      <c r="R216">
        <v>0</v>
      </c>
      <c r="S216">
        <v>0</v>
      </c>
      <c r="T216">
        <v>0</v>
      </c>
      <c r="U216">
        <v>0</v>
      </c>
      <c r="V216">
        <v>0</v>
      </c>
      <c r="W216">
        <v>0</v>
      </c>
      <c r="X216">
        <v>0</v>
      </c>
      <c r="Y216">
        <v>0</v>
      </c>
      <c r="Z216">
        <v>0</v>
      </c>
      <c r="AA216">
        <v>0</v>
      </c>
      <c r="AB216">
        <v>0</v>
      </c>
      <c r="AC216">
        <v>0</v>
      </c>
      <c r="AD216">
        <v>0</v>
      </c>
      <c r="AE216">
        <v>0</v>
      </c>
      <c r="AF216">
        <v>1</v>
      </c>
      <c r="AG216">
        <v>1</v>
      </c>
      <c r="AH216">
        <v>1</v>
      </c>
      <c r="AI216">
        <v>0</v>
      </c>
    </row>
    <row r="217" spans="1:35" ht="12.75">
      <c r="A217" t="s">
        <v>2397</v>
      </c>
      <c r="B217" t="s">
        <v>2700</v>
      </c>
      <c r="C217" t="s">
        <v>2798</v>
      </c>
      <c r="D217">
        <v>2019</v>
      </c>
      <c r="E217">
        <v>2019</v>
      </c>
      <c r="F217">
        <v>36</v>
      </c>
      <c r="G217">
        <v>6</v>
      </c>
      <c r="H217">
        <v>5189</v>
      </c>
      <c r="I217">
        <v>5202</v>
      </c>
      <c r="J217" t="s">
        <v>2399</v>
      </c>
      <c r="L217">
        <v>3</v>
      </c>
      <c r="M217">
        <v>0.6</v>
      </c>
      <c r="N217">
        <v>0</v>
      </c>
      <c r="O217">
        <v>0</v>
      </c>
      <c r="P217">
        <v>0</v>
      </c>
      <c r="Q217">
        <v>0</v>
      </c>
      <c r="R217">
        <v>0</v>
      </c>
      <c r="S217">
        <v>0</v>
      </c>
      <c r="T217">
        <v>0</v>
      </c>
      <c r="U217">
        <v>0</v>
      </c>
      <c r="V217">
        <v>0</v>
      </c>
      <c r="W217">
        <v>0</v>
      </c>
      <c r="X217">
        <v>0</v>
      </c>
      <c r="Y217">
        <v>0</v>
      </c>
      <c r="Z217">
        <v>0</v>
      </c>
      <c r="AA217">
        <v>0</v>
      </c>
      <c r="AB217">
        <v>0</v>
      </c>
      <c r="AC217">
        <v>0</v>
      </c>
      <c r="AD217">
        <v>0</v>
      </c>
      <c r="AE217">
        <v>0</v>
      </c>
      <c r="AF217">
        <v>0</v>
      </c>
      <c r="AG217">
        <v>0</v>
      </c>
      <c r="AH217">
        <v>2</v>
      </c>
      <c r="AI217">
        <v>1</v>
      </c>
    </row>
    <row r="218" spans="1:35" ht="12.75">
      <c r="A218" t="s">
        <v>2287</v>
      </c>
      <c r="B218" t="s">
        <v>2839</v>
      </c>
      <c r="C218" t="s">
        <v>2840</v>
      </c>
      <c r="D218" t="s">
        <v>2841</v>
      </c>
      <c r="E218">
        <v>2019</v>
      </c>
      <c r="F218">
        <v>112</v>
      </c>
      <c r="H218">
        <v>6</v>
      </c>
      <c r="I218">
        <v>12</v>
      </c>
      <c r="J218" t="s">
        <v>2289</v>
      </c>
      <c r="L218">
        <v>2</v>
      </c>
      <c r="M218">
        <v>0.4</v>
      </c>
      <c r="N218">
        <v>0</v>
      </c>
      <c r="O218">
        <v>0</v>
      </c>
      <c r="P218">
        <v>0</v>
      </c>
      <c r="Q218">
        <v>0</v>
      </c>
      <c r="R218">
        <v>0</v>
      </c>
      <c r="S218">
        <v>0</v>
      </c>
      <c r="T218">
        <v>0</v>
      </c>
      <c r="U218">
        <v>0</v>
      </c>
      <c r="V218">
        <v>0</v>
      </c>
      <c r="W218">
        <v>0</v>
      </c>
      <c r="X218">
        <v>0</v>
      </c>
      <c r="Y218">
        <v>0</v>
      </c>
      <c r="Z218">
        <v>0</v>
      </c>
      <c r="AA218">
        <v>0</v>
      </c>
      <c r="AB218">
        <v>0</v>
      </c>
      <c r="AC218">
        <v>0</v>
      </c>
      <c r="AD218">
        <v>0</v>
      </c>
      <c r="AE218">
        <v>0</v>
      </c>
      <c r="AF218">
        <v>1</v>
      </c>
      <c r="AG218">
        <v>0</v>
      </c>
      <c r="AH218">
        <v>1</v>
      </c>
      <c r="AI218">
        <v>0</v>
      </c>
    </row>
    <row r="219" spans="1:35" ht="12.75">
      <c r="A219" t="s">
        <v>2842</v>
      </c>
      <c r="B219" t="s">
        <v>2843</v>
      </c>
      <c r="C219" t="s">
        <v>2844</v>
      </c>
      <c r="D219" t="s">
        <v>2845</v>
      </c>
      <c r="E219">
        <v>2019</v>
      </c>
      <c r="F219">
        <v>16</v>
      </c>
      <c r="G219">
        <v>5</v>
      </c>
      <c r="H219">
        <v>201</v>
      </c>
      <c r="I219">
        <v>207</v>
      </c>
      <c r="L219">
        <v>2</v>
      </c>
      <c r="M219">
        <v>0.4</v>
      </c>
      <c r="N219">
        <v>0</v>
      </c>
      <c r="O219">
        <v>0</v>
      </c>
      <c r="P219">
        <v>0</v>
      </c>
      <c r="Q219">
        <v>0</v>
      </c>
      <c r="R219">
        <v>0</v>
      </c>
      <c r="S219">
        <v>0</v>
      </c>
      <c r="T219">
        <v>0</v>
      </c>
      <c r="U219">
        <v>0</v>
      </c>
      <c r="V219">
        <v>0</v>
      </c>
      <c r="W219">
        <v>0</v>
      </c>
      <c r="X219">
        <v>0</v>
      </c>
      <c r="Y219">
        <v>0</v>
      </c>
      <c r="Z219">
        <v>0</v>
      </c>
      <c r="AA219">
        <v>0</v>
      </c>
      <c r="AB219">
        <v>0</v>
      </c>
      <c r="AC219">
        <v>0</v>
      </c>
      <c r="AD219">
        <v>0</v>
      </c>
      <c r="AE219">
        <v>0</v>
      </c>
      <c r="AF219">
        <v>1</v>
      </c>
      <c r="AG219">
        <v>1</v>
      </c>
      <c r="AH219">
        <v>0</v>
      </c>
      <c r="AI219">
        <v>0</v>
      </c>
    </row>
    <row r="220" spans="1:35" ht="12.75">
      <c r="A220" t="s">
        <v>2203</v>
      </c>
      <c r="B220" t="s">
        <v>2943</v>
      </c>
      <c r="C220" t="s">
        <v>78</v>
      </c>
      <c r="D220" t="s">
        <v>2944</v>
      </c>
      <c r="E220">
        <v>2019</v>
      </c>
      <c r="F220">
        <v>44</v>
      </c>
      <c r="G220">
        <v>54</v>
      </c>
      <c r="H220">
        <v>29057</v>
      </c>
      <c r="I220">
        <v>29065</v>
      </c>
      <c r="J220" t="s">
        <v>2205</v>
      </c>
      <c r="L220">
        <v>1</v>
      </c>
      <c r="M220">
        <v>0.2</v>
      </c>
      <c r="N220">
        <v>0</v>
      </c>
      <c r="O220">
        <v>0</v>
      </c>
      <c r="P220">
        <v>0</v>
      </c>
      <c r="Q220">
        <v>0</v>
      </c>
      <c r="R220">
        <v>0</v>
      </c>
      <c r="S220">
        <v>0</v>
      </c>
      <c r="T220">
        <v>0</v>
      </c>
      <c r="U220">
        <v>0</v>
      </c>
      <c r="V220">
        <v>0</v>
      </c>
      <c r="W220">
        <v>0</v>
      </c>
      <c r="X220">
        <v>0</v>
      </c>
      <c r="Y220">
        <v>0</v>
      </c>
      <c r="Z220">
        <v>0</v>
      </c>
      <c r="AA220">
        <v>0</v>
      </c>
      <c r="AB220">
        <v>0</v>
      </c>
      <c r="AC220">
        <v>0</v>
      </c>
      <c r="AD220">
        <v>0</v>
      </c>
      <c r="AE220">
        <v>0</v>
      </c>
      <c r="AF220">
        <v>0</v>
      </c>
      <c r="AG220">
        <v>0</v>
      </c>
      <c r="AH220">
        <v>1</v>
      </c>
      <c r="AI220">
        <v>0</v>
      </c>
    </row>
    <row r="221" spans="1:35" ht="12.75">
      <c r="A221" t="s">
        <v>2224</v>
      </c>
      <c r="B221" t="s">
        <v>2939</v>
      </c>
      <c r="C221" t="s">
        <v>2940</v>
      </c>
      <c r="D221" t="s">
        <v>2945</v>
      </c>
      <c r="E221">
        <v>2019</v>
      </c>
      <c r="F221">
        <v>61</v>
      </c>
      <c r="G221">
        <v>4</v>
      </c>
      <c r="H221">
        <v>387</v>
      </c>
      <c r="I221">
        <v>402</v>
      </c>
      <c r="J221" t="s">
        <v>2225</v>
      </c>
      <c r="L221">
        <v>1</v>
      </c>
      <c r="M221">
        <v>0.2</v>
      </c>
      <c r="N221">
        <v>0</v>
      </c>
      <c r="O221">
        <v>0</v>
      </c>
      <c r="P221">
        <v>0</v>
      </c>
      <c r="Q221">
        <v>0</v>
      </c>
      <c r="R221">
        <v>0</v>
      </c>
      <c r="S221">
        <v>0</v>
      </c>
      <c r="T221">
        <v>0</v>
      </c>
      <c r="U221">
        <v>0</v>
      </c>
      <c r="V221">
        <v>0</v>
      </c>
      <c r="W221">
        <v>0</v>
      </c>
      <c r="X221">
        <v>0</v>
      </c>
      <c r="Y221">
        <v>0</v>
      </c>
      <c r="Z221">
        <v>0</v>
      </c>
      <c r="AA221">
        <v>0</v>
      </c>
      <c r="AB221">
        <v>0</v>
      </c>
      <c r="AC221">
        <v>0</v>
      </c>
      <c r="AD221">
        <v>0</v>
      </c>
      <c r="AE221">
        <v>0</v>
      </c>
      <c r="AF221">
        <v>1</v>
      </c>
      <c r="AG221">
        <v>0</v>
      </c>
      <c r="AH221">
        <v>0</v>
      </c>
      <c r="AI221">
        <v>0</v>
      </c>
    </row>
    <row r="222" spans="1:35" ht="12.75">
      <c r="A222" t="s">
        <v>3194</v>
      </c>
      <c r="B222" t="s">
        <v>33</v>
      </c>
      <c r="C222" t="s">
        <v>34</v>
      </c>
      <c r="D222" t="s">
        <v>3195</v>
      </c>
      <c r="E222">
        <v>2019</v>
      </c>
      <c r="F222">
        <v>197</v>
      </c>
      <c r="J222" t="s">
        <v>2246</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0</v>
      </c>
      <c r="AG222">
        <v>0</v>
      </c>
      <c r="AH222">
        <v>0</v>
      </c>
      <c r="AI222">
        <v>0</v>
      </c>
    </row>
    <row r="223" spans="1:35" ht="12.75">
      <c r="A223" t="s">
        <v>3196</v>
      </c>
      <c r="B223" t="s">
        <v>3197</v>
      </c>
      <c r="C223" t="s">
        <v>3198</v>
      </c>
      <c r="D223" t="s">
        <v>3199</v>
      </c>
      <c r="E223">
        <v>2019</v>
      </c>
      <c r="F223">
        <v>12</v>
      </c>
      <c r="G223">
        <v>3</v>
      </c>
      <c r="H223">
        <v>748</v>
      </c>
      <c r="I223">
        <v>756</v>
      </c>
      <c r="J223" t="s">
        <v>3200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I223">
        <v>0</v>
      </c>
    </row>
    <row r="224" spans="1:35" ht="12.75">
      <c r="A224" t="s">
        <v>3201</v>
      </c>
      <c r="B224" t="s">
        <v>3202</v>
      </c>
      <c r="C224" t="s">
        <v>3163</v>
      </c>
      <c r="D224" t="s">
        <v>2797</v>
      </c>
      <c r="E224">
        <v>2019</v>
      </c>
      <c r="F224">
        <v>12</v>
      </c>
      <c r="G224">
        <v>1</v>
      </c>
      <c r="H224">
        <v>48</v>
      </c>
      <c r="I224">
        <v>62</v>
      </c>
      <c r="L224">
        <v>0</v>
      </c>
      <c r="M224">
        <v>0</v>
      </c>
      <c r="N224">
        <v>0</v>
      </c>
      <c r="O224">
        <v>0</v>
      </c>
      <c r="P224">
        <v>0</v>
      </c>
      <c r="Q224">
        <v>0</v>
      </c>
      <c r="R224">
        <v>0</v>
      </c>
      <c r="S224">
        <v>0</v>
      </c>
      <c r="T224">
        <v>0</v>
      </c>
      <c r="U224">
        <v>0</v>
      </c>
      <c r="V224">
        <v>0</v>
      </c>
      <c r="W224">
        <v>0</v>
      </c>
      <c r="X224">
        <v>0</v>
      </c>
      <c r="Y224">
        <v>0</v>
      </c>
      <c r="Z224">
        <v>0</v>
      </c>
      <c r="AA224">
        <v>0</v>
      </c>
      <c r="AB224">
        <v>0</v>
      </c>
      <c r="AC224">
        <v>0</v>
      </c>
      <c r="AD224">
        <v>0</v>
      </c>
      <c r="AE224">
        <v>0</v>
      </c>
      <c r="AF224">
        <v>0</v>
      </c>
      <c r="AG224">
        <v>0</v>
      </c>
      <c r="AH224">
        <v>0</v>
      </c>
      <c r="AI224">
        <v>0</v>
      </c>
    </row>
    <row r="225" spans="1:35" ht="12.75">
      <c r="A225" t="s">
        <v>3203</v>
      </c>
      <c r="B225" t="s">
        <v>3204</v>
      </c>
      <c r="C225" t="s">
        <v>3205</v>
      </c>
      <c r="D225">
        <v>2019</v>
      </c>
      <c r="E225">
        <v>2019</v>
      </c>
      <c r="H225">
        <v>285</v>
      </c>
      <c r="I225">
        <v>307</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I225">
        <v>0</v>
      </c>
    </row>
    <row r="226" spans="1:35" ht="12.75">
      <c r="A226" t="s">
        <v>2403</v>
      </c>
      <c r="B226" t="s">
        <v>3206</v>
      </c>
      <c r="C226" t="s">
        <v>3207</v>
      </c>
      <c r="D226">
        <v>2019</v>
      </c>
      <c r="E226">
        <v>2019</v>
      </c>
      <c r="F226">
        <v>22</v>
      </c>
      <c r="G226">
        <v>3</v>
      </c>
      <c r="H226">
        <v>294</v>
      </c>
      <c r="I226">
        <v>312</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I226">
        <v>0</v>
      </c>
    </row>
    <row r="227" spans="1:35" ht="12.75">
      <c r="A227" t="s">
        <v>3208</v>
      </c>
      <c r="B227" t="s">
        <v>3209</v>
      </c>
      <c r="C227" t="s">
        <v>2837</v>
      </c>
      <c r="D227">
        <v>2019</v>
      </c>
      <c r="E227">
        <v>2019</v>
      </c>
      <c r="F227">
        <v>9</v>
      </c>
      <c r="G227">
        <v>3</v>
      </c>
      <c r="H227">
        <v>4894</v>
      </c>
      <c r="I227">
        <v>4898</v>
      </c>
      <c r="J227" t="s">
        <v>3210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row>
    <row r="228" spans="1:35" ht="12.75">
      <c r="A228" t="s">
        <v>2389</v>
      </c>
      <c r="B228" t="s">
        <v>3211</v>
      </c>
      <c r="C228" t="s">
        <v>3212</v>
      </c>
      <c r="D228">
        <v>2019</v>
      </c>
      <c r="E228">
        <v>2019</v>
      </c>
      <c r="F228">
        <v>10927</v>
      </c>
      <c r="J228" t="s">
        <v>2391</v>
      </c>
      <c r="K228" t="s">
        <v>3213</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row>
    <row r="229" spans="1:35" ht="12.75">
      <c r="A229" t="s">
        <v>32</v>
      </c>
      <c r="B229" t="s">
        <v>33</v>
      </c>
      <c r="C229" t="s">
        <v>34</v>
      </c>
      <c r="D229" t="s">
        <v>35</v>
      </c>
      <c r="E229">
        <v>2018</v>
      </c>
      <c r="F229">
        <v>171</v>
      </c>
      <c r="H229">
        <v>659</v>
      </c>
      <c r="I229">
        <v>670</v>
      </c>
      <c r="J229" t="s">
        <v>36</v>
      </c>
      <c r="L229">
        <v>55</v>
      </c>
      <c r="M229">
        <v>9.17</v>
      </c>
      <c r="N229">
        <v>0</v>
      </c>
      <c r="O229">
        <v>0</v>
      </c>
      <c r="P229">
        <v>0</v>
      </c>
      <c r="Q229">
        <v>0</v>
      </c>
      <c r="R229">
        <v>0</v>
      </c>
      <c r="S229">
        <v>0</v>
      </c>
      <c r="T229">
        <v>0</v>
      </c>
      <c r="U229">
        <v>0</v>
      </c>
      <c r="V229">
        <v>0</v>
      </c>
      <c r="W229">
        <v>0</v>
      </c>
      <c r="X229">
        <v>0</v>
      </c>
      <c r="Y229">
        <v>0</v>
      </c>
      <c r="Z229">
        <v>0</v>
      </c>
      <c r="AA229">
        <v>0</v>
      </c>
      <c r="AB229">
        <v>0</v>
      </c>
      <c r="AC229">
        <v>0</v>
      </c>
      <c r="AD229">
        <v>1</v>
      </c>
      <c r="AE229">
        <v>10</v>
      </c>
      <c r="AF229">
        <v>16</v>
      </c>
      <c r="AG229">
        <v>16</v>
      </c>
      <c r="AH229">
        <v>12</v>
      </c>
      <c r="AI229">
        <v>0</v>
      </c>
    </row>
    <row r="230" spans="1:35" ht="12.75">
      <c r="A230" t="s">
        <v>52</v>
      </c>
      <c r="B230" t="s">
        <v>53</v>
      </c>
      <c r="C230" t="s">
        <v>54</v>
      </c>
      <c r="D230" t="s">
        <v>55</v>
      </c>
      <c r="E230">
        <v>2018</v>
      </c>
      <c r="F230">
        <v>8</v>
      </c>
      <c r="G230">
        <v>8</v>
      </c>
      <c r="J230" t="s">
        <v>56</v>
      </c>
      <c r="L230">
        <v>34</v>
      </c>
      <c r="M230">
        <v>5.67</v>
      </c>
      <c r="N230">
        <v>0</v>
      </c>
      <c r="O230">
        <v>0</v>
      </c>
      <c r="P230">
        <v>0</v>
      </c>
      <c r="Q230">
        <v>0</v>
      </c>
      <c r="R230">
        <v>0</v>
      </c>
      <c r="S230">
        <v>0</v>
      </c>
      <c r="T230">
        <v>0</v>
      </c>
      <c r="U230">
        <v>0</v>
      </c>
      <c r="V230">
        <v>0</v>
      </c>
      <c r="W230">
        <v>0</v>
      </c>
      <c r="X230">
        <v>0</v>
      </c>
      <c r="Y230">
        <v>0</v>
      </c>
      <c r="Z230">
        <v>0</v>
      </c>
      <c r="AA230">
        <v>0</v>
      </c>
      <c r="AB230">
        <v>0</v>
      </c>
      <c r="AC230">
        <v>0</v>
      </c>
      <c r="AD230">
        <v>0</v>
      </c>
      <c r="AE230">
        <v>6</v>
      </c>
      <c r="AF230">
        <v>7</v>
      </c>
      <c r="AG230">
        <v>16</v>
      </c>
      <c r="AH230">
        <v>5</v>
      </c>
      <c r="AI230">
        <v>0</v>
      </c>
    </row>
    <row r="231" spans="1:35" ht="12.75">
      <c r="A231" t="s">
        <v>133</v>
      </c>
      <c r="B231" t="s">
        <v>134</v>
      </c>
      <c r="C231" t="s">
        <v>135</v>
      </c>
      <c r="D231">
        <v>2018</v>
      </c>
      <c r="E231">
        <v>2018</v>
      </c>
      <c r="F231">
        <v>8</v>
      </c>
      <c r="G231">
        <v>60</v>
      </c>
      <c r="H231">
        <v>34275</v>
      </c>
      <c r="I231">
        <v>34286</v>
      </c>
      <c r="J231" t="s">
        <v>136</v>
      </c>
      <c r="L231">
        <v>16</v>
      </c>
      <c r="M231">
        <v>2.67</v>
      </c>
      <c r="N231">
        <v>0</v>
      </c>
      <c r="O231">
        <v>0</v>
      </c>
      <c r="P231">
        <v>0</v>
      </c>
      <c r="Q231">
        <v>0</v>
      </c>
      <c r="R231">
        <v>0</v>
      </c>
      <c r="S231">
        <v>0</v>
      </c>
      <c r="T231">
        <v>0</v>
      </c>
      <c r="U231">
        <v>0</v>
      </c>
      <c r="V231">
        <v>0</v>
      </c>
      <c r="W231">
        <v>0</v>
      </c>
      <c r="X231">
        <v>0</v>
      </c>
      <c r="Y231">
        <v>0</v>
      </c>
      <c r="Z231">
        <v>0</v>
      </c>
      <c r="AA231">
        <v>0</v>
      </c>
      <c r="AB231">
        <v>0</v>
      </c>
      <c r="AC231">
        <v>0</v>
      </c>
      <c r="AD231">
        <v>0</v>
      </c>
      <c r="AE231">
        <v>2</v>
      </c>
      <c r="AF231">
        <v>7</v>
      </c>
      <c r="AG231">
        <v>4</v>
      </c>
      <c r="AH231">
        <v>3</v>
      </c>
      <c r="AI231">
        <v>0</v>
      </c>
    </row>
    <row r="232" spans="1:35" ht="12.75">
      <c r="A232" t="s">
        <v>142</v>
      </c>
      <c r="B232" t="s">
        <v>63</v>
      </c>
      <c r="C232" t="s">
        <v>64</v>
      </c>
      <c r="D232" t="s">
        <v>143</v>
      </c>
      <c r="E232">
        <v>2018</v>
      </c>
      <c r="F232">
        <v>26</v>
      </c>
      <c r="G232">
        <v>1</v>
      </c>
      <c r="H232">
        <v>383</v>
      </c>
      <c r="I232">
        <v>395</v>
      </c>
      <c r="J232" t="s">
        <v>144</v>
      </c>
      <c r="L232">
        <v>13</v>
      </c>
      <c r="M232">
        <v>2.17</v>
      </c>
      <c r="N232">
        <v>0</v>
      </c>
      <c r="O232">
        <v>0</v>
      </c>
      <c r="P232">
        <v>0</v>
      </c>
      <c r="Q232">
        <v>0</v>
      </c>
      <c r="R232">
        <v>0</v>
      </c>
      <c r="S232">
        <v>0</v>
      </c>
      <c r="T232">
        <v>0</v>
      </c>
      <c r="U232">
        <v>0</v>
      </c>
      <c r="V232">
        <v>0</v>
      </c>
      <c r="W232">
        <v>0</v>
      </c>
      <c r="X232">
        <v>0</v>
      </c>
      <c r="Y232">
        <v>0</v>
      </c>
      <c r="Z232">
        <v>0</v>
      </c>
      <c r="AA232">
        <v>0</v>
      </c>
      <c r="AB232">
        <v>0</v>
      </c>
      <c r="AC232">
        <v>0</v>
      </c>
      <c r="AD232">
        <v>2</v>
      </c>
      <c r="AE232">
        <v>4</v>
      </c>
      <c r="AF232">
        <v>3</v>
      </c>
      <c r="AG232">
        <v>2</v>
      </c>
      <c r="AH232">
        <v>2</v>
      </c>
      <c r="AI232">
        <v>0</v>
      </c>
    </row>
    <row r="233" spans="1:35" ht="12.75">
      <c r="A233" t="s">
        <v>176</v>
      </c>
      <c r="B233" t="s">
        <v>177</v>
      </c>
      <c r="C233" t="s">
        <v>178</v>
      </c>
      <c r="D233" t="s">
        <v>179</v>
      </c>
      <c r="E233">
        <v>2018</v>
      </c>
      <c r="F233">
        <v>10</v>
      </c>
      <c r="G233">
        <v>10</v>
      </c>
      <c r="J233" t="s">
        <v>180</v>
      </c>
      <c r="L233">
        <v>11</v>
      </c>
      <c r="M233">
        <v>1.83</v>
      </c>
      <c r="N233">
        <v>0</v>
      </c>
      <c r="O233">
        <v>0</v>
      </c>
      <c r="P233">
        <v>0</v>
      </c>
      <c r="Q233">
        <v>0</v>
      </c>
      <c r="R233">
        <v>0</v>
      </c>
      <c r="S233">
        <v>0</v>
      </c>
      <c r="T233">
        <v>0</v>
      </c>
      <c r="U233">
        <v>0</v>
      </c>
      <c r="V233">
        <v>0</v>
      </c>
      <c r="W233">
        <v>0</v>
      </c>
      <c r="X233">
        <v>0</v>
      </c>
      <c r="Y233">
        <v>0</v>
      </c>
      <c r="Z233">
        <v>0</v>
      </c>
      <c r="AA233">
        <v>0</v>
      </c>
      <c r="AB233">
        <v>0</v>
      </c>
      <c r="AC233">
        <v>0</v>
      </c>
      <c r="AD233">
        <v>0</v>
      </c>
      <c r="AE233">
        <v>0</v>
      </c>
      <c r="AF233">
        <v>3</v>
      </c>
      <c r="AG233">
        <v>4</v>
      </c>
      <c r="AH233">
        <v>4</v>
      </c>
      <c r="AI233">
        <v>0</v>
      </c>
    </row>
    <row r="234" spans="1:35" ht="12.75">
      <c r="A234" t="s">
        <v>2489</v>
      </c>
      <c r="B234" t="s">
        <v>2700</v>
      </c>
      <c r="C234" t="s">
        <v>2703</v>
      </c>
      <c r="D234" t="s">
        <v>2704</v>
      </c>
      <c r="E234">
        <v>2018</v>
      </c>
      <c r="F234">
        <v>11</v>
      </c>
      <c r="H234">
        <v>41</v>
      </c>
      <c r="I234">
        <v>49</v>
      </c>
      <c r="J234" t="s">
        <v>2491</v>
      </c>
      <c r="L234">
        <v>7</v>
      </c>
      <c r="M234">
        <v>1.17</v>
      </c>
      <c r="N234">
        <v>0</v>
      </c>
      <c r="O234">
        <v>0</v>
      </c>
      <c r="P234">
        <v>0</v>
      </c>
      <c r="Q234">
        <v>0</v>
      </c>
      <c r="R234">
        <v>0</v>
      </c>
      <c r="S234">
        <v>0</v>
      </c>
      <c r="T234">
        <v>0</v>
      </c>
      <c r="U234">
        <v>0</v>
      </c>
      <c r="V234">
        <v>0</v>
      </c>
      <c r="W234">
        <v>0</v>
      </c>
      <c r="X234">
        <v>0</v>
      </c>
      <c r="Y234">
        <v>0</v>
      </c>
      <c r="Z234">
        <v>0</v>
      </c>
      <c r="AA234">
        <v>0</v>
      </c>
      <c r="AB234">
        <v>0</v>
      </c>
      <c r="AC234">
        <v>0</v>
      </c>
      <c r="AD234">
        <v>0</v>
      </c>
      <c r="AE234">
        <v>1</v>
      </c>
      <c r="AF234">
        <v>5</v>
      </c>
      <c r="AG234">
        <v>0</v>
      </c>
      <c r="AH234">
        <v>1</v>
      </c>
      <c r="AI234">
        <v>0</v>
      </c>
    </row>
    <row r="235" spans="1:35" ht="12.75">
      <c r="A235" t="s">
        <v>232</v>
      </c>
      <c r="B235" t="s">
        <v>177</v>
      </c>
      <c r="C235" t="s">
        <v>233</v>
      </c>
      <c r="D235">
        <v>2018</v>
      </c>
      <c r="E235">
        <v>2018</v>
      </c>
      <c r="F235">
        <v>35</v>
      </c>
      <c r="G235">
        <v>8</v>
      </c>
      <c r="H235">
        <v>1671</v>
      </c>
      <c r="I235">
        <v>1682</v>
      </c>
      <c r="J235" t="s">
        <v>234</v>
      </c>
      <c r="L235">
        <v>7</v>
      </c>
      <c r="M235">
        <v>1.17</v>
      </c>
      <c r="N235">
        <v>0</v>
      </c>
      <c r="O235">
        <v>0</v>
      </c>
      <c r="P235">
        <v>0</v>
      </c>
      <c r="Q235">
        <v>0</v>
      </c>
      <c r="R235">
        <v>0</v>
      </c>
      <c r="S235">
        <v>0</v>
      </c>
      <c r="T235">
        <v>0</v>
      </c>
      <c r="U235">
        <v>0</v>
      </c>
      <c r="V235">
        <v>0</v>
      </c>
      <c r="W235">
        <v>0</v>
      </c>
      <c r="X235">
        <v>0</v>
      </c>
      <c r="Y235">
        <v>0</v>
      </c>
      <c r="Z235">
        <v>0</v>
      </c>
      <c r="AA235">
        <v>0</v>
      </c>
      <c r="AB235">
        <v>0</v>
      </c>
      <c r="AC235">
        <v>0</v>
      </c>
      <c r="AD235">
        <v>0</v>
      </c>
      <c r="AE235">
        <v>0</v>
      </c>
      <c r="AF235">
        <v>1</v>
      </c>
      <c r="AG235">
        <v>3</v>
      </c>
      <c r="AH235">
        <v>3</v>
      </c>
      <c r="AI235">
        <v>0</v>
      </c>
    </row>
    <row r="236" spans="1:35" ht="12.75">
      <c r="A236" t="s">
        <v>235</v>
      </c>
      <c r="B236" t="s">
        <v>236</v>
      </c>
      <c r="C236" t="s">
        <v>237</v>
      </c>
      <c r="D236">
        <v>2018</v>
      </c>
      <c r="E236">
        <v>2018</v>
      </c>
      <c r="H236">
        <v>553</v>
      </c>
      <c r="I236">
        <v>560</v>
      </c>
      <c r="K236" t="s">
        <v>2705</v>
      </c>
      <c r="L236">
        <v>7</v>
      </c>
      <c r="M236">
        <v>1.17</v>
      </c>
      <c r="N236">
        <v>0</v>
      </c>
      <c r="O236">
        <v>0</v>
      </c>
      <c r="P236">
        <v>0</v>
      </c>
      <c r="Q236">
        <v>0</v>
      </c>
      <c r="R236">
        <v>0</v>
      </c>
      <c r="S236">
        <v>0</v>
      </c>
      <c r="T236">
        <v>0</v>
      </c>
      <c r="U236">
        <v>0</v>
      </c>
      <c r="V236">
        <v>0</v>
      </c>
      <c r="W236">
        <v>0</v>
      </c>
      <c r="X236">
        <v>0</v>
      </c>
      <c r="Y236">
        <v>0</v>
      </c>
      <c r="Z236">
        <v>0</v>
      </c>
      <c r="AA236">
        <v>0</v>
      </c>
      <c r="AB236">
        <v>0</v>
      </c>
      <c r="AC236">
        <v>0</v>
      </c>
      <c r="AD236">
        <v>0</v>
      </c>
      <c r="AE236">
        <v>1</v>
      </c>
      <c r="AF236">
        <v>2</v>
      </c>
      <c r="AG236">
        <v>1</v>
      </c>
      <c r="AH236">
        <v>3</v>
      </c>
      <c r="AI236">
        <v>0</v>
      </c>
    </row>
    <row r="237" spans="1:35" ht="12.75">
      <c r="A237" t="s">
        <v>2567</v>
      </c>
      <c r="B237" t="s">
        <v>2719</v>
      </c>
      <c r="C237" t="s">
        <v>2720</v>
      </c>
      <c r="D237" t="s">
        <v>2721</v>
      </c>
      <c r="E237">
        <v>2018</v>
      </c>
      <c r="F237">
        <v>4</v>
      </c>
      <c r="G237">
        <v>1</v>
      </c>
      <c r="H237">
        <v>349</v>
      </c>
      <c r="I237">
        <v>357</v>
      </c>
      <c r="J237" t="s">
        <v>2568</v>
      </c>
      <c r="L237">
        <v>6</v>
      </c>
      <c r="M237">
        <v>1</v>
      </c>
      <c r="N237">
        <v>0</v>
      </c>
      <c r="O237">
        <v>0</v>
      </c>
      <c r="P237">
        <v>0</v>
      </c>
      <c r="Q237">
        <v>0</v>
      </c>
      <c r="R237">
        <v>0</v>
      </c>
      <c r="S237">
        <v>0</v>
      </c>
      <c r="T237">
        <v>0</v>
      </c>
      <c r="U237">
        <v>0</v>
      </c>
      <c r="V237">
        <v>0</v>
      </c>
      <c r="W237">
        <v>0</v>
      </c>
      <c r="X237">
        <v>0</v>
      </c>
      <c r="Y237">
        <v>0</v>
      </c>
      <c r="Z237">
        <v>0</v>
      </c>
      <c r="AA237">
        <v>0</v>
      </c>
      <c r="AB237">
        <v>0</v>
      </c>
      <c r="AC237">
        <v>0</v>
      </c>
      <c r="AD237">
        <v>1</v>
      </c>
      <c r="AE237">
        <v>1</v>
      </c>
      <c r="AF237">
        <v>3</v>
      </c>
      <c r="AG237">
        <v>0</v>
      </c>
      <c r="AH237">
        <v>1</v>
      </c>
      <c r="AI237">
        <v>0</v>
      </c>
    </row>
    <row r="238" spans="1:35" ht="12.75">
      <c r="A238" t="s">
        <v>2305</v>
      </c>
      <c r="B238" t="s">
        <v>2733</v>
      </c>
      <c r="C238" t="s">
        <v>2734</v>
      </c>
      <c r="D238">
        <v>2018</v>
      </c>
      <c r="E238">
        <v>2018</v>
      </c>
      <c r="H238">
        <v>17</v>
      </c>
      <c r="I238">
        <v>20</v>
      </c>
      <c r="K238" t="s">
        <v>2735</v>
      </c>
      <c r="L238">
        <v>5</v>
      </c>
      <c r="M238">
        <v>0.83</v>
      </c>
      <c r="N238">
        <v>0</v>
      </c>
      <c r="O238">
        <v>0</v>
      </c>
      <c r="P238">
        <v>0</v>
      </c>
      <c r="Q238">
        <v>0</v>
      </c>
      <c r="R238">
        <v>0</v>
      </c>
      <c r="S238">
        <v>0</v>
      </c>
      <c r="T238">
        <v>0</v>
      </c>
      <c r="U238">
        <v>0</v>
      </c>
      <c r="V238">
        <v>0</v>
      </c>
      <c r="W238">
        <v>0</v>
      </c>
      <c r="X238">
        <v>0</v>
      </c>
      <c r="Y238">
        <v>0</v>
      </c>
      <c r="Z238">
        <v>0</v>
      </c>
      <c r="AA238">
        <v>0</v>
      </c>
      <c r="AB238">
        <v>0</v>
      </c>
      <c r="AC238">
        <v>0</v>
      </c>
      <c r="AD238">
        <v>0</v>
      </c>
      <c r="AE238">
        <v>1</v>
      </c>
      <c r="AF238">
        <v>2</v>
      </c>
      <c r="AG238">
        <v>0</v>
      </c>
      <c r="AH238">
        <v>2</v>
      </c>
      <c r="AI238">
        <v>0</v>
      </c>
    </row>
    <row r="239" spans="1:35" ht="12.75">
      <c r="A239" t="s">
        <v>2846</v>
      </c>
      <c r="B239" t="s">
        <v>2847</v>
      </c>
      <c r="C239" t="s">
        <v>2848</v>
      </c>
      <c r="D239" t="s">
        <v>2721</v>
      </c>
      <c r="E239">
        <v>2018</v>
      </c>
      <c r="F239">
        <v>26</v>
      </c>
      <c r="G239">
        <v>2</v>
      </c>
      <c r="H239">
        <v>785</v>
      </c>
      <c r="I239">
        <v>798</v>
      </c>
      <c r="L239">
        <v>2</v>
      </c>
      <c r="M239">
        <v>0.33</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2</v>
      </c>
      <c r="AH239">
        <v>0</v>
      </c>
      <c r="AI239">
        <v>0</v>
      </c>
    </row>
    <row r="240" spans="1:35" ht="12.75">
      <c r="A240" t="s">
        <v>2849</v>
      </c>
      <c r="B240" t="s">
        <v>2850</v>
      </c>
      <c r="C240" t="s">
        <v>2801</v>
      </c>
      <c r="D240" t="s">
        <v>2851</v>
      </c>
      <c r="E240">
        <v>2018</v>
      </c>
      <c r="F240">
        <v>7</v>
      </c>
      <c r="G240">
        <v>1</v>
      </c>
      <c r="H240">
        <v>89</v>
      </c>
      <c r="I240">
        <v>93</v>
      </c>
      <c r="J240" t="s">
        <v>2852</v>
      </c>
      <c r="L240">
        <v>2</v>
      </c>
      <c r="M240">
        <v>0.33</v>
      </c>
      <c r="N240">
        <v>0</v>
      </c>
      <c r="O240">
        <v>0</v>
      </c>
      <c r="P240">
        <v>0</v>
      </c>
      <c r="Q240">
        <v>0</v>
      </c>
      <c r="R240">
        <v>0</v>
      </c>
      <c r="S240">
        <v>0</v>
      </c>
      <c r="T240">
        <v>0</v>
      </c>
      <c r="U240">
        <v>0</v>
      </c>
      <c r="V240">
        <v>0</v>
      </c>
      <c r="W240">
        <v>0</v>
      </c>
      <c r="X240">
        <v>0</v>
      </c>
      <c r="Y240">
        <v>0</v>
      </c>
      <c r="Z240">
        <v>0</v>
      </c>
      <c r="AA240">
        <v>0</v>
      </c>
      <c r="AB240">
        <v>0</v>
      </c>
      <c r="AC240">
        <v>0</v>
      </c>
      <c r="AD240">
        <v>0</v>
      </c>
      <c r="AE240">
        <v>2</v>
      </c>
      <c r="AF240">
        <v>0</v>
      </c>
      <c r="AG240">
        <v>0</v>
      </c>
      <c r="AH240">
        <v>0</v>
      </c>
      <c r="AI240">
        <v>0</v>
      </c>
    </row>
    <row r="241" spans="1:35" ht="12.75">
      <c r="A241" t="s">
        <v>2853</v>
      </c>
      <c r="B241" t="s">
        <v>2854</v>
      </c>
      <c r="C241" t="s">
        <v>2801</v>
      </c>
      <c r="D241" t="s">
        <v>2851</v>
      </c>
      <c r="E241">
        <v>2018</v>
      </c>
      <c r="F241">
        <v>7</v>
      </c>
      <c r="G241">
        <v>1</v>
      </c>
      <c r="H241">
        <v>1</v>
      </c>
      <c r="I241">
        <v>10</v>
      </c>
      <c r="J241" t="s">
        <v>2855</v>
      </c>
      <c r="L241">
        <v>2</v>
      </c>
      <c r="M241">
        <v>0.33</v>
      </c>
      <c r="N241">
        <v>0</v>
      </c>
      <c r="O241">
        <v>0</v>
      </c>
      <c r="P241">
        <v>0</v>
      </c>
      <c r="Q241">
        <v>0</v>
      </c>
      <c r="R241">
        <v>0</v>
      </c>
      <c r="S241">
        <v>0</v>
      </c>
      <c r="T241">
        <v>0</v>
      </c>
      <c r="U241">
        <v>0</v>
      </c>
      <c r="V241">
        <v>0</v>
      </c>
      <c r="W241">
        <v>0</v>
      </c>
      <c r="X241">
        <v>0</v>
      </c>
      <c r="Y241">
        <v>0</v>
      </c>
      <c r="Z241">
        <v>0</v>
      </c>
      <c r="AA241">
        <v>0</v>
      </c>
      <c r="AB241">
        <v>0</v>
      </c>
      <c r="AC241">
        <v>0</v>
      </c>
      <c r="AD241">
        <v>0</v>
      </c>
      <c r="AE241">
        <v>0</v>
      </c>
      <c r="AF241">
        <v>1</v>
      </c>
      <c r="AG241">
        <v>0</v>
      </c>
      <c r="AH241">
        <v>1</v>
      </c>
      <c r="AI241">
        <v>0</v>
      </c>
    </row>
    <row r="242" spans="1:35" ht="12.75">
      <c r="A242" t="s">
        <v>2454</v>
      </c>
      <c r="B242" t="s">
        <v>2856</v>
      </c>
      <c r="C242" t="s">
        <v>2857</v>
      </c>
      <c r="D242">
        <v>2018</v>
      </c>
      <c r="E242">
        <v>2018</v>
      </c>
      <c r="H242">
        <v>172</v>
      </c>
      <c r="I242">
        <v>176</v>
      </c>
      <c r="K242" t="s">
        <v>2858</v>
      </c>
      <c r="L242">
        <v>2</v>
      </c>
      <c r="M242">
        <v>0.33</v>
      </c>
      <c r="N242">
        <v>0</v>
      </c>
      <c r="O242">
        <v>0</v>
      </c>
      <c r="P242">
        <v>0</v>
      </c>
      <c r="Q242">
        <v>0</v>
      </c>
      <c r="R242">
        <v>0</v>
      </c>
      <c r="S242">
        <v>0</v>
      </c>
      <c r="T242">
        <v>0</v>
      </c>
      <c r="U242">
        <v>0</v>
      </c>
      <c r="V242">
        <v>0</v>
      </c>
      <c r="W242">
        <v>0</v>
      </c>
      <c r="X242">
        <v>0</v>
      </c>
      <c r="Y242">
        <v>0</v>
      </c>
      <c r="Z242">
        <v>0</v>
      </c>
      <c r="AA242">
        <v>0</v>
      </c>
      <c r="AB242">
        <v>0</v>
      </c>
      <c r="AC242">
        <v>0</v>
      </c>
      <c r="AD242">
        <v>0</v>
      </c>
      <c r="AE242">
        <v>0</v>
      </c>
      <c r="AF242">
        <v>2</v>
      </c>
      <c r="AG242">
        <v>0</v>
      </c>
      <c r="AH242">
        <v>0</v>
      </c>
      <c r="AI242">
        <v>0</v>
      </c>
    </row>
    <row r="243" spans="1:35" ht="12.75">
      <c r="A243" t="s">
        <v>2510</v>
      </c>
      <c r="B243" t="s">
        <v>2946</v>
      </c>
      <c r="C243" t="s">
        <v>2947</v>
      </c>
      <c r="D243">
        <v>2018</v>
      </c>
      <c r="E243">
        <v>2018</v>
      </c>
      <c r="K243" t="s">
        <v>2948</v>
      </c>
      <c r="L243">
        <v>1</v>
      </c>
      <c r="M243">
        <v>0.17</v>
      </c>
      <c r="N243">
        <v>0</v>
      </c>
      <c r="O243">
        <v>0</v>
      </c>
      <c r="P243">
        <v>0</v>
      </c>
      <c r="Q243">
        <v>0</v>
      </c>
      <c r="R243">
        <v>0</v>
      </c>
      <c r="S243">
        <v>0</v>
      </c>
      <c r="T243">
        <v>0</v>
      </c>
      <c r="U243">
        <v>0</v>
      </c>
      <c r="V243">
        <v>0</v>
      </c>
      <c r="W243">
        <v>0</v>
      </c>
      <c r="X243">
        <v>0</v>
      </c>
      <c r="Y243">
        <v>0</v>
      </c>
      <c r="Z243">
        <v>0</v>
      </c>
      <c r="AA243">
        <v>0</v>
      </c>
      <c r="AB243">
        <v>0</v>
      </c>
      <c r="AC243">
        <v>0</v>
      </c>
      <c r="AD243">
        <v>0</v>
      </c>
      <c r="AE243">
        <v>0</v>
      </c>
      <c r="AF243">
        <v>0</v>
      </c>
      <c r="AG243">
        <v>1</v>
      </c>
      <c r="AH243">
        <v>0</v>
      </c>
      <c r="AI243">
        <v>0</v>
      </c>
    </row>
    <row r="244" spans="1:35" ht="12.75">
      <c r="A244" t="s">
        <v>2949</v>
      </c>
      <c r="B244" t="s">
        <v>2931</v>
      </c>
      <c r="C244" t="s">
        <v>2950</v>
      </c>
      <c r="D244">
        <v>2018</v>
      </c>
      <c r="E244">
        <v>2018</v>
      </c>
      <c r="K244" t="s">
        <v>2951</v>
      </c>
      <c r="L244">
        <v>1</v>
      </c>
      <c r="M244">
        <v>0.17</v>
      </c>
      <c r="N244">
        <v>0</v>
      </c>
      <c r="O244">
        <v>0</v>
      </c>
      <c r="P244">
        <v>0</v>
      </c>
      <c r="Q244">
        <v>0</v>
      </c>
      <c r="R244">
        <v>0</v>
      </c>
      <c r="S244">
        <v>0</v>
      </c>
      <c r="T244">
        <v>0</v>
      </c>
      <c r="U244">
        <v>0</v>
      </c>
      <c r="V244">
        <v>0</v>
      </c>
      <c r="W244">
        <v>0</v>
      </c>
      <c r="X244">
        <v>0</v>
      </c>
      <c r="Y244">
        <v>0</v>
      </c>
      <c r="Z244">
        <v>0</v>
      </c>
      <c r="AA244">
        <v>0</v>
      </c>
      <c r="AB244">
        <v>0</v>
      </c>
      <c r="AC244">
        <v>0</v>
      </c>
      <c r="AD244">
        <v>0</v>
      </c>
      <c r="AE244">
        <v>0</v>
      </c>
      <c r="AF244">
        <v>1</v>
      </c>
      <c r="AG244">
        <v>0</v>
      </c>
      <c r="AH244">
        <v>0</v>
      </c>
      <c r="AI244">
        <v>0</v>
      </c>
    </row>
    <row r="245" spans="1:35" ht="12.75">
      <c r="A245" t="s">
        <v>3214</v>
      </c>
      <c r="B245" t="s">
        <v>3215</v>
      </c>
      <c r="C245" t="s">
        <v>3216</v>
      </c>
      <c r="D245" t="s">
        <v>55</v>
      </c>
      <c r="E245">
        <v>2018</v>
      </c>
      <c r="F245">
        <v>13</v>
      </c>
      <c r="G245">
        <v>2</v>
      </c>
      <c r="H245">
        <v>1157</v>
      </c>
      <c r="I245">
        <v>1170</v>
      </c>
      <c r="L245">
        <v>0</v>
      </c>
      <c r="M245">
        <v>0</v>
      </c>
      <c r="N245">
        <v>0</v>
      </c>
      <c r="O245">
        <v>0</v>
      </c>
      <c r="P245">
        <v>0</v>
      </c>
      <c r="Q245">
        <v>0</v>
      </c>
      <c r="R245">
        <v>0</v>
      </c>
      <c r="S245">
        <v>0</v>
      </c>
      <c r="T245">
        <v>0</v>
      </c>
      <c r="U245">
        <v>0</v>
      </c>
      <c r="V245">
        <v>0</v>
      </c>
      <c r="W245">
        <v>0</v>
      </c>
      <c r="X245">
        <v>0</v>
      </c>
      <c r="Y245">
        <v>0</v>
      </c>
      <c r="Z245">
        <v>0</v>
      </c>
      <c r="AA245">
        <v>0</v>
      </c>
      <c r="AB245">
        <v>0</v>
      </c>
      <c r="AC245">
        <v>0</v>
      </c>
      <c r="AD245">
        <v>0</v>
      </c>
      <c r="AE245">
        <v>0</v>
      </c>
      <c r="AF245">
        <v>0</v>
      </c>
      <c r="AG245">
        <v>0</v>
      </c>
      <c r="AH245">
        <v>0</v>
      </c>
      <c r="AI245">
        <v>0</v>
      </c>
    </row>
    <row r="246" spans="1:35" ht="12.75">
      <c r="A246" t="s">
        <v>3217</v>
      </c>
      <c r="B246" t="s">
        <v>3218</v>
      </c>
      <c r="C246" t="s">
        <v>3219</v>
      </c>
      <c r="D246" t="s">
        <v>2704</v>
      </c>
      <c r="E246">
        <v>2018</v>
      </c>
      <c r="F246">
        <v>13</v>
      </c>
      <c r="G246">
        <v>9</v>
      </c>
      <c r="H246">
        <v>2930</v>
      </c>
      <c r="I246">
        <v>2944</v>
      </c>
      <c r="L246">
        <v>0</v>
      </c>
      <c r="M246">
        <v>0</v>
      </c>
      <c r="N246">
        <v>0</v>
      </c>
      <c r="O246">
        <v>0</v>
      </c>
      <c r="P246">
        <v>0</v>
      </c>
      <c r="Q246">
        <v>0</v>
      </c>
      <c r="R246">
        <v>0</v>
      </c>
      <c r="S246">
        <v>0</v>
      </c>
      <c r="T246">
        <v>0</v>
      </c>
      <c r="U246">
        <v>0</v>
      </c>
      <c r="V246">
        <v>0</v>
      </c>
      <c r="W246">
        <v>0</v>
      </c>
      <c r="X246">
        <v>0</v>
      </c>
      <c r="Y246">
        <v>0</v>
      </c>
      <c r="Z246">
        <v>0</v>
      </c>
      <c r="AA246">
        <v>0</v>
      </c>
      <c r="AB246">
        <v>0</v>
      </c>
      <c r="AC246">
        <v>0</v>
      </c>
      <c r="AD246">
        <v>0</v>
      </c>
      <c r="AE246">
        <v>0</v>
      </c>
      <c r="AF246">
        <v>0</v>
      </c>
      <c r="AG246">
        <v>0</v>
      </c>
      <c r="AH246">
        <v>0</v>
      </c>
      <c r="AI246">
        <v>0</v>
      </c>
    </row>
    <row r="247" spans="1:35" ht="12.75">
      <c r="A247" t="s">
        <v>2317</v>
      </c>
      <c r="B247" t="s">
        <v>3220</v>
      </c>
      <c r="C247" t="s">
        <v>2734</v>
      </c>
      <c r="D247">
        <v>2018</v>
      </c>
      <c r="E247">
        <v>2018</v>
      </c>
      <c r="H247">
        <v>132</v>
      </c>
      <c r="I247">
        <v>136</v>
      </c>
      <c r="K247" t="s">
        <v>2735</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row>
    <row r="248" spans="1:35" ht="12.75">
      <c r="A248" t="s">
        <v>2591</v>
      </c>
      <c r="B248" t="s">
        <v>3221</v>
      </c>
      <c r="C248" t="s">
        <v>3222</v>
      </c>
      <c r="D248">
        <v>2018</v>
      </c>
      <c r="E248">
        <v>2018</v>
      </c>
      <c r="F248">
        <v>10955</v>
      </c>
      <c r="H248">
        <v>802</v>
      </c>
      <c r="I248">
        <v>808</v>
      </c>
      <c r="J248" t="s">
        <v>2594</v>
      </c>
      <c r="K248" t="s">
        <v>3223</v>
      </c>
      <c r="L248">
        <v>0</v>
      </c>
      <c r="M248">
        <v>0</v>
      </c>
      <c r="N248">
        <v>0</v>
      </c>
      <c r="O248">
        <v>0</v>
      </c>
      <c r="P248">
        <v>0</v>
      </c>
      <c r="Q248">
        <v>0</v>
      </c>
      <c r="R248">
        <v>0</v>
      </c>
      <c r="S248">
        <v>0</v>
      </c>
      <c r="T248">
        <v>0</v>
      </c>
      <c r="U248">
        <v>0</v>
      </c>
      <c r="V248">
        <v>0</v>
      </c>
      <c r="W248">
        <v>0</v>
      </c>
      <c r="X248">
        <v>0</v>
      </c>
      <c r="Y248">
        <v>0</v>
      </c>
      <c r="Z248">
        <v>0</v>
      </c>
      <c r="AA248">
        <v>0</v>
      </c>
      <c r="AB248">
        <v>0</v>
      </c>
      <c r="AC248">
        <v>0</v>
      </c>
      <c r="AD248">
        <v>0</v>
      </c>
      <c r="AE248">
        <v>0</v>
      </c>
      <c r="AF248">
        <v>0</v>
      </c>
      <c r="AG248">
        <v>0</v>
      </c>
      <c r="AH248">
        <v>0</v>
      </c>
      <c r="AI248">
        <v>0</v>
      </c>
    </row>
    <row r="249" spans="1:35" ht="12.75">
      <c r="A249" t="s">
        <v>3224</v>
      </c>
      <c r="B249" t="s">
        <v>48</v>
      </c>
      <c r="C249" t="s">
        <v>3225</v>
      </c>
      <c r="D249">
        <v>2018</v>
      </c>
      <c r="E249">
        <v>2018</v>
      </c>
      <c r="K249" t="s">
        <v>2951</v>
      </c>
      <c r="L249">
        <v>0</v>
      </c>
      <c r="M249">
        <v>0</v>
      </c>
      <c r="N249">
        <v>0</v>
      </c>
      <c r="O249">
        <v>0</v>
      </c>
      <c r="P249">
        <v>0</v>
      </c>
      <c r="Q249">
        <v>0</v>
      </c>
      <c r="R249">
        <v>0</v>
      </c>
      <c r="S249">
        <v>0</v>
      </c>
      <c r="T249">
        <v>0</v>
      </c>
      <c r="U249">
        <v>0</v>
      </c>
      <c r="V249">
        <v>0</v>
      </c>
      <c r="W249">
        <v>0</v>
      </c>
      <c r="X249">
        <v>0</v>
      </c>
      <c r="Y249">
        <v>0</v>
      </c>
      <c r="Z249">
        <v>0</v>
      </c>
      <c r="AA249">
        <v>0</v>
      </c>
      <c r="AB249">
        <v>0</v>
      </c>
      <c r="AC249">
        <v>0</v>
      </c>
      <c r="AD249">
        <v>0</v>
      </c>
      <c r="AE249">
        <v>0</v>
      </c>
      <c r="AF249">
        <v>0</v>
      </c>
      <c r="AG249">
        <v>0</v>
      </c>
      <c r="AH249">
        <v>0</v>
      </c>
      <c r="AI249">
        <v>0</v>
      </c>
    </row>
    <row r="250" spans="1:35" ht="12.75">
      <c r="A250" t="s">
        <v>2311</v>
      </c>
      <c r="B250" t="s">
        <v>3226</v>
      </c>
      <c r="C250" t="s">
        <v>2734</v>
      </c>
      <c r="D250">
        <v>2018</v>
      </c>
      <c r="E250">
        <v>2018</v>
      </c>
      <c r="H250">
        <v>156</v>
      </c>
      <c r="I250">
        <v>159</v>
      </c>
      <c r="K250" t="s">
        <v>2735</v>
      </c>
      <c r="L250">
        <v>0</v>
      </c>
      <c r="M250">
        <v>0</v>
      </c>
      <c r="N250">
        <v>0</v>
      </c>
      <c r="O250">
        <v>0</v>
      </c>
      <c r="P250">
        <v>0</v>
      </c>
      <c r="Q250">
        <v>0</v>
      </c>
      <c r="R250">
        <v>0</v>
      </c>
      <c r="S250">
        <v>0</v>
      </c>
      <c r="T250">
        <v>0</v>
      </c>
      <c r="U250">
        <v>0</v>
      </c>
      <c r="V250">
        <v>0</v>
      </c>
      <c r="W250">
        <v>0</v>
      </c>
      <c r="X250">
        <v>0</v>
      </c>
      <c r="Y250">
        <v>0</v>
      </c>
      <c r="Z250">
        <v>0</v>
      </c>
      <c r="AA250">
        <v>0</v>
      </c>
      <c r="AB250">
        <v>0</v>
      </c>
      <c r="AC250">
        <v>0</v>
      </c>
      <c r="AD250">
        <v>0</v>
      </c>
      <c r="AE250">
        <v>0</v>
      </c>
      <c r="AF250">
        <v>0</v>
      </c>
      <c r="AG250">
        <v>0</v>
      </c>
      <c r="AH250">
        <v>0</v>
      </c>
      <c r="AI250">
        <v>0</v>
      </c>
    </row>
    <row r="251" spans="1:35" ht="12.75">
      <c r="A251" t="s">
        <v>47</v>
      </c>
      <c r="B251" t="s">
        <v>48</v>
      </c>
      <c r="C251" t="s">
        <v>49</v>
      </c>
      <c r="D251" t="s">
        <v>50</v>
      </c>
      <c r="E251">
        <v>2017</v>
      </c>
      <c r="F251">
        <v>122</v>
      </c>
      <c r="H251">
        <v>380</v>
      </c>
      <c r="I251">
        <v>388</v>
      </c>
      <c r="J251" t="s">
        <v>51</v>
      </c>
      <c r="L251">
        <v>37</v>
      </c>
      <c r="M251">
        <v>5.29</v>
      </c>
      <c r="N251">
        <v>0</v>
      </c>
      <c r="O251">
        <v>0</v>
      </c>
      <c r="P251">
        <v>0</v>
      </c>
      <c r="Q251">
        <v>0</v>
      </c>
      <c r="R251">
        <v>0</v>
      </c>
      <c r="S251">
        <v>0</v>
      </c>
      <c r="T251">
        <v>0</v>
      </c>
      <c r="U251">
        <v>0</v>
      </c>
      <c r="V251">
        <v>0</v>
      </c>
      <c r="W251">
        <v>0</v>
      </c>
      <c r="X251">
        <v>0</v>
      </c>
      <c r="Y251">
        <v>0</v>
      </c>
      <c r="Z251">
        <v>0</v>
      </c>
      <c r="AA251">
        <v>0</v>
      </c>
      <c r="AB251">
        <v>0</v>
      </c>
      <c r="AC251">
        <v>1</v>
      </c>
      <c r="AD251">
        <v>6</v>
      </c>
      <c r="AE251">
        <v>9</v>
      </c>
      <c r="AF251">
        <v>10</v>
      </c>
      <c r="AG251">
        <v>5</v>
      </c>
      <c r="AH251">
        <v>6</v>
      </c>
      <c r="AI251">
        <v>0</v>
      </c>
    </row>
    <row r="252" spans="1:35" ht="12.75">
      <c r="A252" t="s">
        <v>186</v>
      </c>
      <c r="B252" t="s">
        <v>187</v>
      </c>
      <c r="C252" t="s">
        <v>188</v>
      </c>
      <c r="D252" t="s">
        <v>189</v>
      </c>
      <c r="E252">
        <v>2017</v>
      </c>
      <c r="F252">
        <v>476</v>
      </c>
      <c r="H252">
        <v>46</v>
      </c>
      <c r="I252">
        <v>51</v>
      </c>
      <c r="J252" t="s">
        <v>190</v>
      </c>
      <c r="L252">
        <v>9</v>
      </c>
      <c r="M252">
        <v>1.29</v>
      </c>
      <c r="N252">
        <v>0</v>
      </c>
      <c r="O252">
        <v>0</v>
      </c>
      <c r="P252">
        <v>0</v>
      </c>
      <c r="Q252">
        <v>0</v>
      </c>
      <c r="R252">
        <v>0</v>
      </c>
      <c r="S252">
        <v>0</v>
      </c>
      <c r="T252">
        <v>0</v>
      </c>
      <c r="U252">
        <v>0</v>
      </c>
      <c r="V252">
        <v>0</v>
      </c>
      <c r="W252">
        <v>0</v>
      </c>
      <c r="X252">
        <v>0</v>
      </c>
      <c r="Y252">
        <v>0</v>
      </c>
      <c r="Z252">
        <v>0</v>
      </c>
      <c r="AA252">
        <v>0</v>
      </c>
      <c r="AB252">
        <v>0</v>
      </c>
      <c r="AC252">
        <v>0</v>
      </c>
      <c r="AD252">
        <v>2</v>
      </c>
      <c r="AE252">
        <v>2</v>
      </c>
      <c r="AF252">
        <v>2</v>
      </c>
      <c r="AG252">
        <v>3</v>
      </c>
      <c r="AH252">
        <v>0</v>
      </c>
      <c r="AI252">
        <v>0</v>
      </c>
    </row>
    <row r="253" spans="1:35" ht="12.75">
      <c r="A253" t="s">
        <v>2799</v>
      </c>
      <c r="B253" t="s">
        <v>2800</v>
      </c>
      <c r="C253" t="s">
        <v>2801</v>
      </c>
      <c r="D253" t="s">
        <v>2802</v>
      </c>
      <c r="E253">
        <v>2017</v>
      </c>
      <c r="F253">
        <v>6</v>
      </c>
      <c r="G253">
        <v>4</v>
      </c>
      <c r="H253">
        <v>415</v>
      </c>
      <c r="I253">
        <v>423</v>
      </c>
      <c r="J253" t="s">
        <v>2803</v>
      </c>
      <c r="L253">
        <v>3</v>
      </c>
      <c r="M253">
        <v>0.43</v>
      </c>
      <c r="N253">
        <v>0</v>
      </c>
      <c r="O253">
        <v>0</v>
      </c>
      <c r="P253">
        <v>0</v>
      </c>
      <c r="Q253">
        <v>0</v>
      </c>
      <c r="R253">
        <v>0</v>
      </c>
      <c r="S253">
        <v>0</v>
      </c>
      <c r="T253">
        <v>0</v>
      </c>
      <c r="U253">
        <v>0</v>
      </c>
      <c r="V253">
        <v>0</v>
      </c>
      <c r="W253">
        <v>0</v>
      </c>
      <c r="X253">
        <v>0</v>
      </c>
      <c r="Y253">
        <v>0</v>
      </c>
      <c r="Z253">
        <v>0</v>
      </c>
      <c r="AA253">
        <v>0</v>
      </c>
      <c r="AB253">
        <v>0</v>
      </c>
      <c r="AC253">
        <v>0</v>
      </c>
      <c r="AD253">
        <v>0</v>
      </c>
      <c r="AE253">
        <v>0</v>
      </c>
      <c r="AF253">
        <v>2</v>
      </c>
      <c r="AG253">
        <v>0</v>
      </c>
      <c r="AH253">
        <v>1</v>
      </c>
      <c r="AI253">
        <v>0</v>
      </c>
    </row>
    <row r="254" spans="1:35" ht="12.75">
      <c r="A254" t="s">
        <v>2804</v>
      </c>
      <c r="B254" t="s">
        <v>2805</v>
      </c>
      <c r="C254" t="s">
        <v>2806</v>
      </c>
      <c r="D254">
        <v>2017</v>
      </c>
      <c r="E254">
        <v>2017</v>
      </c>
      <c r="H254">
        <v>12</v>
      </c>
      <c r="I254">
        <v>16</v>
      </c>
      <c r="J254" t="s">
        <v>2807</v>
      </c>
      <c r="K254" t="s">
        <v>2808</v>
      </c>
      <c r="L254">
        <v>3</v>
      </c>
      <c r="M254">
        <v>0.43</v>
      </c>
      <c r="N254">
        <v>0</v>
      </c>
      <c r="O254">
        <v>0</v>
      </c>
      <c r="P254">
        <v>0</v>
      </c>
      <c r="Q254">
        <v>0</v>
      </c>
      <c r="R254">
        <v>0</v>
      </c>
      <c r="S254">
        <v>0</v>
      </c>
      <c r="T254">
        <v>0</v>
      </c>
      <c r="U254">
        <v>0</v>
      </c>
      <c r="V254">
        <v>0</v>
      </c>
      <c r="W254">
        <v>0</v>
      </c>
      <c r="X254">
        <v>0</v>
      </c>
      <c r="Y254">
        <v>0</v>
      </c>
      <c r="Z254">
        <v>0</v>
      </c>
      <c r="AA254">
        <v>0</v>
      </c>
      <c r="AB254">
        <v>0</v>
      </c>
      <c r="AC254">
        <v>0</v>
      </c>
      <c r="AD254">
        <v>0</v>
      </c>
      <c r="AE254">
        <v>1</v>
      </c>
      <c r="AF254">
        <v>1</v>
      </c>
      <c r="AG254">
        <v>1</v>
      </c>
      <c r="AH254">
        <v>0</v>
      </c>
      <c r="AI254">
        <v>0</v>
      </c>
    </row>
    <row r="255" spans="1:35" ht="12.75">
      <c r="A255" t="s">
        <v>2952</v>
      </c>
      <c r="B255" t="s">
        <v>2953</v>
      </c>
      <c r="C255" t="s">
        <v>2954</v>
      </c>
      <c r="D255">
        <v>2017</v>
      </c>
      <c r="E255">
        <v>2017</v>
      </c>
      <c r="F255">
        <v>61</v>
      </c>
      <c r="G255">
        <v>1</v>
      </c>
      <c r="H255">
        <v>43</v>
      </c>
      <c r="I255">
        <v>50</v>
      </c>
      <c r="L255">
        <v>1</v>
      </c>
      <c r="M255">
        <v>0.14</v>
      </c>
      <c r="N255">
        <v>0</v>
      </c>
      <c r="O255">
        <v>0</v>
      </c>
      <c r="P255">
        <v>0</v>
      </c>
      <c r="Q255">
        <v>0</v>
      </c>
      <c r="R255">
        <v>0</v>
      </c>
      <c r="S255">
        <v>0</v>
      </c>
      <c r="T255">
        <v>0</v>
      </c>
      <c r="U255">
        <v>0</v>
      </c>
      <c r="V255">
        <v>0</v>
      </c>
      <c r="W255">
        <v>0</v>
      </c>
      <c r="X255">
        <v>0</v>
      </c>
      <c r="Y255">
        <v>0</v>
      </c>
      <c r="Z255">
        <v>0</v>
      </c>
      <c r="AA255">
        <v>0</v>
      </c>
      <c r="AB255">
        <v>0</v>
      </c>
      <c r="AC255">
        <v>0</v>
      </c>
      <c r="AD255">
        <v>1</v>
      </c>
      <c r="AE255">
        <v>0</v>
      </c>
      <c r="AF255">
        <v>0</v>
      </c>
      <c r="AG255">
        <v>0</v>
      </c>
      <c r="AH255">
        <v>0</v>
      </c>
      <c r="AI255">
        <v>0</v>
      </c>
    </row>
    <row r="256" spans="1:35" ht="12.75">
      <c r="A256" t="s">
        <v>2955</v>
      </c>
      <c r="B256" t="s">
        <v>2956</v>
      </c>
      <c r="C256" t="s">
        <v>2957</v>
      </c>
      <c r="D256">
        <v>2017</v>
      </c>
      <c r="E256">
        <v>2017</v>
      </c>
      <c r="F256">
        <v>90</v>
      </c>
      <c r="G256">
        <v>10</v>
      </c>
      <c r="H256">
        <v>1001</v>
      </c>
      <c r="I256">
        <v>1012</v>
      </c>
      <c r="J256" t="s">
        <v>2617</v>
      </c>
      <c r="L256">
        <v>1</v>
      </c>
      <c r="M256">
        <v>0.14</v>
      </c>
      <c r="N256">
        <v>0</v>
      </c>
      <c r="O256">
        <v>0</v>
      </c>
      <c r="P256">
        <v>0</v>
      </c>
      <c r="Q256">
        <v>0</v>
      </c>
      <c r="R256">
        <v>0</v>
      </c>
      <c r="S256">
        <v>0</v>
      </c>
      <c r="T256">
        <v>0</v>
      </c>
      <c r="U256">
        <v>0</v>
      </c>
      <c r="V256">
        <v>0</v>
      </c>
      <c r="W256">
        <v>0</v>
      </c>
      <c r="X256">
        <v>0</v>
      </c>
      <c r="Y256">
        <v>0</v>
      </c>
      <c r="Z256">
        <v>0</v>
      </c>
      <c r="AA256">
        <v>0</v>
      </c>
      <c r="AB256">
        <v>0</v>
      </c>
      <c r="AC256">
        <v>0</v>
      </c>
      <c r="AD256">
        <v>0</v>
      </c>
      <c r="AE256">
        <v>1</v>
      </c>
      <c r="AF256">
        <v>0</v>
      </c>
      <c r="AG256">
        <v>0</v>
      </c>
      <c r="AH256">
        <v>0</v>
      </c>
      <c r="AI256">
        <v>0</v>
      </c>
    </row>
    <row r="257" spans="1:35" ht="12.75">
      <c r="A257" t="s">
        <v>3227</v>
      </c>
      <c r="B257" t="s">
        <v>3228</v>
      </c>
      <c r="C257" t="s">
        <v>3229</v>
      </c>
      <c r="D257" t="s">
        <v>3230</v>
      </c>
      <c r="E257">
        <v>2017</v>
      </c>
      <c r="F257">
        <v>11</v>
      </c>
      <c r="G257">
        <v>6</v>
      </c>
      <c r="H257">
        <v>1289</v>
      </c>
      <c r="I257">
        <v>1295</v>
      </c>
      <c r="J257" t="s">
        <v>3231</v>
      </c>
      <c r="L257">
        <v>0</v>
      </c>
      <c r="M257">
        <v>0</v>
      </c>
      <c r="N257">
        <v>0</v>
      </c>
      <c r="O257">
        <v>0</v>
      </c>
      <c r="P257">
        <v>0</v>
      </c>
      <c r="Q257">
        <v>0</v>
      </c>
      <c r="R257">
        <v>0</v>
      </c>
      <c r="S257">
        <v>0</v>
      </c>
      <c r="T257">
        <v>0</v>
      </c>
      <c r="U257">
        <v>0</v>
      </c>
      <c r="V257">
        <v>0</v>
      </c>
      <c r="W257">
        <v>0</v>
      </c>
      <c r="X257">
        <v>0</v>
      </c>
      <c r="Y257">
        <v>0</v>
      </c>
      <c r="Z257">
        <v>0</v>
      </c>
      <c r="AA257">
        <v>0</v>
      </c>
      <c r="AB257">
        <v>0</v>
      </c>
      <c r="AC257">
        <v>0</v>
      </c>
      <c r="AD257">
        <v>0</v>
      </c>
      <c r="AE257">
        <v>0</v>
      </c>
      <c r="AF257">
        <v>0</v>
      </c>
      <c r="AG257">
        <v>0</v>
      </c>
      <c r="AH257">
        <v>0</v>
      </c>
      <c r="AI257">
        <v>0</v>
      </c>
    </row>
    <row r="258" spans="1:35" ht="12.75">
      <c r="A258" t="s">
        <v>3232</v>
      </c>
      <c r="B258" t="s">
        <v>3233</v>
      </c>
      <c r="C258" t="s">
        <v>2801</v>
      </c>
      <c r="D258" t="s">
        <v>3234</v>
      </c>
      <c r="E258">
        <v>2017</v>
      </c>
      <c r="F258">
        <v>6</v>
      </c>
      <c r="G258">
        <v>5</v>
      </c>
      <c r="H258">
        <v>597</v>
      </c>
      <c r="I258">
        <v>601</v>
      </c>
      <c r="J258" t="s">
        <v>3235</v>
      </c>
      <c r="L258">
        <v>0</v>
      </c>
      <c r="M258">
        <v>0</v>
      </c>
      <c r="N258">
        <v>0</v>
      </c>
      <c r="O258">
        <v>0</v>
      </c>
      <c r="P258">
        <v>0</v>
      </c>
      <c r="Q258">
        <v>0</v>
      </c>
      <c r="R258">
        <v>0</v>
      </c>
      <c r="S258">
        <v>0</v>
      </c>
      <c r="T258">
        <v>0</v>
      </c>
      <c r="U258">
        <v>0</v>
      </c>
      <c r="V258">
        <v>0</v>
      </c>
      <c r="W258">
        <v>0</v>
      </c>
      <c r="X258">
        <v>0</v>
      </c>
      <c r="Y258">
        <v>0</v>
      </c>
      <c r="Z258">
        <v>0</v>
      </c>
      <c r="AA258">
        <v>0</v>
      </c>
      <c r="AB258">
        <v>0</v>
      </c>
      <c r="AC258">
        <v>0</v>
      </c>
      <c r="AD258">
        <v>0</v>
      </c>
      <c r="AE258">
        <v>0</v>
      </c>
      <c r="AF258">
        <v>0</v>
      </c>
      <c r="AG258">
        <v>0</v>
      </c>
      <c r="AH258">
        <v>0</v>
      </c>
      <c r="AI258">
        <v>0</v>
      </c>
    </row>
    <row r="259" spans="1:35" ht="12.75">
      <c r="A259" t="s">
        <v>3236</v>
      </c>
      <c r="B259" t="s">
        <v>3237</v>
      </c>
      <c r="C259" t="s">
        <v>2801</v>
      </c>
      <c r="D259" t="s">
        <v>3234</v>
      </c>
      <c r="E259">
        <v>2017</v>
      </c>
      <c r="F259">
        <v>6</v>
      </c>
      <c r="G259">
        <v>5</v>
      </c>
      <c r="H259">
        <v>572</v>
      </c>
      <c r="I259">
        <v>577</v>
      </c>
      <c r="J259" t="s">
        <v>3238</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v>
      </c>
      <c r="AG259">
        <v>0</v>
      </c>
      <c r="AH259">
        <v>0</v>
      </c>
      <c r="AI259">
        <v>0</v>
      </c>
    </row>
    <row r="260" spans="1:35" ht="12.75">
      <c r="A260" t="s">
        <v>2622</v>
      </c>
      <c r="B260" t="s">
        <v>3239</v>
      </c>
      <c r="C260" t="s">
        <v>3240</v>
      </c>
      <c r="D260" t="s">
        <v>3241</v>
      </c>
      <c r="E260">
        <v>2017</v>
      </c>
      <c r="F260">
        <v>11</v>
      </c>
      <c r="G260">
        <v>3</v>
      </c>
      <c r="H260">
        <v>1501</v>
      </c>
      <c r="I260">
        <v>1515</v>
      </c>
      <c r="J260" t="s">
        <v>2623</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row>
    <row r="261" spans="1:35" ht="12.75">
      <c r="A261" t="s">
        <v>3242</v>
      </c>
      <c r="B261" t="s">
        <v>3243</v>
      </c>
      <c r="C261" t="s">
        <v>2801</v>
      </c>
      <c r="D261" t="s">
        <v>2802</v>
      </c>
      <c r="E261">
        <v>2017</v>
      </c>
      <c r="F261">
        <v>6</v>
      </c>
      <c r="G261">
        <v>4</v>
      </c>
      <c r="H261">
        <v>424</v>
      </c>
      <c r="I261">
        <v>427</v>
      </c>
      <c r="J261" t="s">
        <v>3244</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row>
    <row r="262" spans="1:35" ht="12.75">
      <c r="A262" t="s">
        <v>3245</v>
      </c>
      <c r="B262" t="s">
        <v>3246</v>
      </c>
      <c r="C262" t="s">
        <v>2801</v>
      </c>
      <c r="D262" t="s">
        <v>2802</v>
      </c>
      <c r="E262">
        <v>2017</v>
      </c>
      <c r="F262">
        <v>6</v>
      </c>
      <c r="G262">
        <v>4</v>
      </c>
      <c r="H262">
        <v>468</v>
      </c>
      <c r="I262">
        <v>471</v>
      </c>
      <c r="J262" t="s">
        <v>3247</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row>
    <row r="263" spans="1:35" ht="12.75">
      <c r="A263" t="s">
        <v>3248</v>
      </c>
      <c r="B263" t="s">
        <v>3249</v>
      </c>
      <c r="C263" t="s">
        <v>2801</v>
      </c>
      <c r="D263" t="s">
        <v>2802</v>
      </c>
      <c r="E263">
        <v>2017</v>
      </c>
      <c r="F263">
        <v>6</v>
      </c>
      <c r="G263">
        <v>4</v>
      </c>
      <c r="H263">
        <v>435</v>
      </c>
      <c r="I263">
        <v>438</v>
      </c>
      <c r="J263" t="s">
        <v>3250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c r="AI263">
        <v>0</v>
      </c>
    </row>
    <row r="264" spans="1:35" ht="12.75">
      <c r="A264" t="s">
        <v>3251</v>
      </c>
      <c r="B264" t="s">
        <v>3134</v>
      </c>
      <c r="C264" t="s">
        <v>3252</v>
      </c>
      <c r="D264">
        <v>2017</v>
      </c>
      <c r="E264">
        <v>2017</v>
      </c>
      <c r="H264">
        <v>291</v>
      </c>
      <c r="I264">
        <v>296</v>
      </c>
      <c r="K264" t="s">
        <v>3253</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row>
    <row r="265" spans="1:35" ht="12.75">
      <c r="A265" t="s">
        <v>3254</v>
      </c>
      <c r="B265" t="s">
        <v>3255</v>
      </c>
      <c r="C265" t="s">
        <v>3256</v>
      </c>
      <c r="D265">
        <v>2017</v>
      </c>
      <c r="E265">
        <v>2017</v>
      </c>
      <c r="H265">
        <v>109</v>
      </c>
      <c r="I265">
        <v>113</v>
      </c>
      <c r="K265" t="s">
        <v>3257</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row>
    <row r="267" ht="12.75">
      <c r="L267">
        <f>SUM(L13:L265)</f>
        <v>1293</v>
      </c>
    </row>
  </sheetData>
  <sheetProtection/>
  <mergeCells count="1">
    <mergeCell ref="A1:I1"/>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Microsoft Office User</cp:lastModifiedBy>
  <dcterms:created xsi:type="dcterms:W3CDTF">2022-12-06T08:33:55Z</dcterms:created>
  <dcterms:modified xsi:type="dcterms:W3CDTF">2023-01-21T10:51:27Z</dcterms:modified>
  <cp:category/>
  <cp:version/>
  <cp:contentType/>
  <cp:contentStatus/>
</cp:coreProperties>
</file>