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https://d.docs.live.net/08ffa0aecdbca12f/HBTU/Criteria 3/3.4.5/"/>
    </mc:Choice>
  </mc:AlternateContent>
  <xr:revisionPtr revIDLastSave="14" documentId="8_{5E535FAA-C124-5C4C-B4D0-A43ADD876DD6}" xr6:coauthVersionLast="47" xr6:coauthVersionMax="47" xr10:uidLastSave="{A9440B43-4F24-1A4B-BD57-42AF8758AB41}"/>
  <bookViews>
    <workbookView xWindow="0" yWindow="0" windowWidth="28800" windowHeight="18000" activeTab="1" xr2:uid="{00000000-000D-0000-FFFF-FFFF00000000}"/>
  </bookViews>
  <sheets>
    <sheet name="Sheet1 (2)" sheetId="2" r:id="rId1"/>
    <sheet name="Sheet2" sheetId="3" r:id="rId2"/>
  </sheets>
  <definedNames>
    <definedName name="_xlnm._FilterDatabase" localSheetId="0" hidden="1">'Sheet1 (2)'!$A$4:$M$290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3" l="1"/>
  <c r="D6" i="3"/>
  <c r="D7" i="3"/>
  <c r="D4" i="3"/>
  <c r="A8" i="3"/>
  <c r="A7" i="3"/>
  <c r="A6" i="3"/>
  <c r="A5" i="3"/>
  <c r="A4" i="3"/>
  <c r="A3" i="3"/>
  <c r="D3" i="3" s="1"/>
  <c r="A9" i="3" l="1"/>
</calcChain>
</file>

<file path=xl/sharedStrings.xml><?xml version="1.0" encoding="utf-8"?>
<sst xmlns="http://schemas.openxmlformats.org/spreadsheetml/2006/main" count="5406" uniqueCount="3011">
  <si>
    <t>Link to website of the Journal</t>
  </si>
  <si>
    <t>Link to article/paper /abstract of the article</t>
  </si>
  <si>
    <t>Is it listed in UGC Care list/Scopus/Web of Science /other, mention</t>
  </si>
  <si>
    <t>Electronics Department</t>
  </si>
  <si>
    <t>Yes</t>
  </si>
  <si>
    <t>Manish K Singh</t>
  </si>
  <si>
    <t>1434-8411</t>
  </si>
  <si>
    <t>Performance evaluation of invert tree based interleaver with receiver diversity in interleave division multiple access</t>
  </si>
  <si>
    <t>Patel A., Bhalani J., Shukla M.K.</t>
  </si>
  <si>
    <t>International Journal of Applied Engineering Research</t>
  </si>
  <si>
    <t>https://www.scopus.com/inward/record.uri?eid=2-s2.0-85057640833&amp;partnerID=40&amp;md5=a5efa51bbd339b00b7f5cbc0bad6b285</t>
  </si>
  <si>
    <t>Manoj K. Shukla</t>
  </si>
  <si>
    <t>A distortionless approach for PAPR reduction using SC-FDMA-IDMA in acoustic environment</t>
  </si>
  <si>
    <t>Dixit S., Shukla M.</t>
  </si>
  <si>
    <t>International Journal of Wireless and Mobile Computing</t>
  </si>
  <si>
    <t>10.1504/IJWMC.2017.083046</t>
  </si>
  <si>
    <t>https://www.scopus.com/inward/record.uri?eid=2-s2.0-85015962429&amp;doi=10.1504%2fIJWMC.2017.083046&amp;partnerID=40&amp;md5=409b55d612ba823d8fac72591785dbd4</t>
  </si>
  <si>
    <t>MIMO-OFDM technique with IDMA scheme for underwater wireless communication</t>
  </si>
  <si>
    <t>Tripathi P., Shukla M.</t>
  </si>
  <si>
    <t>10.1504/IJWMC.2017.083050</t>
  </si>
  <si>
    <t>https://www.scopus.com/inward/record.uri?eid=2-s2.0-85015949686&amp;doi=10.1504%2fIJWMC.2017.083050&amp;partnerID=40&amp;md5=e8ed4e956e08083cb97019bc481c5eb1</t>
  </si>
  <si>
    <t>Quality Enhancement with Maximum Allowable p-Cycle Length and with m-Cycle in Optical Mesh Networks</t>
  </si>
  <si>
    <t>Deochandra Jaiswal, Prof. Rachana Asthana</t>
  </si>
  <si>
    <t>International Journal of Engineering &amp; Technology</t>
  </si>
  <si>
    <t>2227-524X</t>
  </si>
  <si>
    <t>https://www.sciencepubco.com/index.php/ijet/article/view/24521</t>
  </si>
  <si>
    <t>Rachna Asthana</t>
  </si>
  <si>
    <t>Power Efficiency with Optimized Power Routing and Dedicated Path Protection in Elastic Optical Networks</t>
  </si>
  <si>
    <t>https://www.sciencepubco.com/index.php/ijet/article/view/24293</t>
  </si>
  <si>
    <t xml:space="preserve">Removal of Image Blurring and Mix Noises Using Gaussian Mixture and Variation Models </t>
  </si>
  <si>
    <t>Vipul Goel, Krishna Raj</t>
  </si>
  <si>
    <t>International Journal of Image, Graphics and Signal Processing, 2018, 1, 47-55 Published Online January 2018 in MECS (http://www.mecs- press.org/) DOI: 10.5815/ijigsp.2018.01.06</t>
  </si>
  <si>
    <t>2074-9074(</t>
  </si>
  <si>
    <t>https://www.mecs-press.org/ijigsp/ijigsp-v10-n1/v10n1-6.html</t>
  </si>
  <si>
    <t>http://dx.doi.org/10.5815/ijigsp.2018.01.06</t>
  </si>
  <si>
    <t>Krishna Raj</t>
  </si>
  <si>
    <t>Power-Efficient p-Cycle Protection with Power Conscious Routing in Elastic Optical Networks</t>
  </si>
  <si>
    <t>Jaiswal D.C., Asthana R.</t>
  </si>
  <si>
    <t>Proceedings of the 2018 International Conference on Current Trends towards Converging Technologies, ICCTCT 2018</t>
  </si>
  <si>
    <t>10.1109/ICCTCT.2018.8551041</t>
  </si>
  <si>
    <t>https://www.scopus.com/inward/record.uri?eid=2-s2.0-85059946281&amp;doi=10.1109%2fICCTCT.2018.8551041&amp;partnerID=40&amp;md5=90a9eef1869dcce4b11e05d9ba687047</t>
  </si>
  <si>
    <t>Bandwidth Squeezed Restoration using p-Cycle together with Minimum Power Consumption in Elastic Optical Networks</t>
  </si>
  <si>
    <t>10.1109/ICCTCT.2018.8551142</t>
  </si>
  <si>
    <t>https://www.scopus.com/inward/record.uri?eid=2-s2.0-85059937664&amp;doi=10.1109%2fICCTCT.2018.8551142&amp;partnerID=40&amp;md5=837fb0620b22fd776d93f9beab9eef79</t>
  </si>
  <si>
    <t>Analysis of numerical interleaver for IDMA scheme</t>
  </si>
  <si>
    <t>Srivastava S., Dixit S., Shukla M.</t>
  </si>
  <si>
    <t>Proceedings - 7th International Conference on Communication Systems and Network Technologies, CSNT 2017</t>
  </si>
  <si>
    <t>10.1109/CSNT.2017.8418502</t>
  </si>
  <si>
    <t>https://www.scopus.com/inward/record.uri?eid=2-s2.0-85051147239&amp;doi=10.1109%2fCSNT.2017.8418502&amp;partnerID=40&amp;md5=512d475e6813f9294b1b4ae84527dcf2</t>
  </si>
  <si>
    <t>Facial emotion recognition in real-time and static images</t>
  </si>
  <si>
    <t>Gupta S.</t>
  </si>
  <si>
    <t>Proceedings of the 2nd International Conference on Inventive Systems and Control, ICISC 2018</t>
  </si>
  <si>
    <t>10.1109/ICISC.2018.8398861</t>
  </si>
  <si>
    <t>https://www.scopus.com/inward/record.uri?eid=2-s2.0-85050073624&amp;doi=10.1109%2fICISC.2018.8398861&amp;partnerID=40&amp;md5=9904bbc59cf186d79286360221ba5a9d</t>
  </si>
  <si>
    <t>Shivam Gupta</t>
  </si>
  <si>
    <t>Papr reduction in ACO-OFDM for visible light communication system</t>
  </si>
  <si>
    <t>Srivastava M., Shukla M.K., Srivastava N., Shankhwar A.K.</t>
  </si>
  <si>
    <t>Journal of Engineering Science and Technology</t>
  </si>
  <si>
    <t>https://www.scopus.com/inward/record.uri?eid=2-s2.0-85057181263&amp;partnerID=40&amp;md5=96ada7f7a1276eb02cdde3b3d852c15a</t>
  </si>
  <si>
    <t>ITOS: Increased throughput with optimized sink position protocol in Wireless Body Area Network</t>
  </si>
  <si>
    <t>Soni S., Singh A., Shankhwar A.K.</t>
  </si>
  <si>
    <t>IMPACT 2017 - International Conference on Multimedia, Signal Processing and Communication Technologies</t>
  </si>
  <si>
    <t>10.1109/MSPCT.2017.8363985</t>
  </si>
  <si>
    <t>https://www.scopus.com/inward/record.uri?eid=2-s2.0-85048421810&amp;doi=10.1109%2fMSPCT.2017.8363985&amp;partnerID=40&amp;md5=110d91487c56f1938092c13cdd584447</t>
  </si>
  <si>
    <t>A. K. Shnkhawar</t>
  </si>
  <si>
    <t>Suman K. Mitra</t>
  </si>
  <si>
    <t>A Heuristic Algorithm to Find Power Efficient Pre Configured Cycles (PEP-cycles) and Resolve NP Hard Issues</t>
  </si>
  <si>
    <t>Prerna Singh, Prof. Rachana Asthana</t>
  </si>
  <si>
    <t>Helix, 2019, Vol 9</t>
  </si>
  <si>
    <t>2319-5592</t>
  </si>
  <si>
    <t>https://helixscientific.pub/index.php/home/article/view/37</t>
  </si>
  <si>
    <t>Design of Carbon Fiber Based Reinforced Polymer Based Parabolic Reflector</t>
  </si>
  <si>
    <t xml:space="preserve"> Iqra Absar A.K.Shankhawar  Jitendra.Bhaskar</t>
  </si>
  <si>
    <t>International journal of Research in Mechanical and civil engineering Vol.4, Issue 5, May 2019. 2456-1290</t>
  </si>
  <si>
    <t>ISSN(online)</t>
  </si>
  <si>
    <t>https://www.springer.com/journal/13320</t>
  </si>
  <si>
    <t>Underwater Image Enhancement Using Hybridized Concept of White Balancing And Image Fusion.</t>
  </si>
  <si>
    <t>Sonal Yadav, Krishna Raj</t>
  </si>
  <si>
    <t>International Journal of Advance Research, Ideas and Innovations in Technology, Volume 5, Issue 4, July 2019</t>
  </si>
  <si>
    <t>2454-132X</t>
  </si>
  <si>
    <t>https://ieeexplore.ieee.org/document/9298231/</t>
  </si>
  <si>
    <t>Peak Signal to Noise Ratio Analysis in Single Image Restoration Technique</t>
  </si>
  <si>
    <t>Jyoti Pandey, Krishna Raj</t>
  </si>
  <si>
    <t>International Journal of Advance Research, Ideas and Innovations in Technology, Volume 5, Issue 4, Page no. 160-162, July 2019</t>
  </si>
  <si>
    <t>https://www.ijariit.com/manuscript/peak-signal-to-noise-ratio-analysis-in-single-image-restoration-technique/</t>
  </si>
  <si>
    <t>A Heuristic Algorithm to Find Power Efficient Pre-Configured Cycles (PEP-cycles) and Resolve NP Hard Issues</t>
  </si>
  <si>
    <t>Prerna Singh, Prof. Rachana Asthana, Prof. M. K. Shukla</t>
  </si>
  <si>
    <t xml:space="preserve">Helix- The scientific explore </t>
  </si>
  <si>
    <t>https://helixscientific.pub/index.php/home/index</t>
  </si>
  <si>
    <t xml:space="preserve">Floating-Point Butterfly Architecture Representation using Hybrid Number Representation </t>
  </si>
  <si>
    <t>Divya Srivastava, Krishna Raj</t>
  </si>
  <si>
    <t>Journal of Emerging Technologies and Innovative Research (JETIR) June 2019, Volume 6, Issue 6</t>
  </si>
  <si>
    <t>2349-5162</t>
  </si>
  <si>
    <t>http://www.jetir.org/papers/JETIR1906U95.pdf</t>
  </si>
  <si>
    <t>Least Square Channel Estimation of Wavelet Based MIMO-OFDM System</t>
  </si>
  <si>
    <t>Nivedita Singh, Manoj K. Shukla</t>
  </si>
  <si>
    <t>International Journal of Emerging Technologies and Innovative Research, 2019, Vol  6</t>
  </si>
  <si>
    <t>http://www.jetir.org/papers/JETIR1906V03.pdf</t>
  </si>
  <si>
    <t>A Survey on Successor of LEACH protocols and base station mobility pattern on WSN Lifespan</t>
  </si>
  <si>
    <t xml:space="preserve">Shivani Singh, Ashtosh Singh </t>
  </si>
  <si>
    <t>International Journal of Advance Research, Idea and Innovation in Technology, Vol. 5, Issue 4, Page No. 23-28, July 2019</t>
  </si>
  <si>
    <t>ISSN: 2454-132X</t>
  </si>
  <si>
    <t>https://www.ijariit.com/?utm_source=pdf&amp;utm_medium=edition&amp;utm_campaign=OmAkSols&amp;utm_term=V5I4-1136</t>
  </si>
  <si>
    <t>https://www.ijariit.com/manuscripts/v5i4/V5I4-1136.pdf</t>
  </si>
  <si>
    <t>Ashutosh Singh</t>
  </si>
  <si>
    <t>A study on rumour spreading in complex network</t>
  </si>
  <si>
    <t>Princy Bajpai, Ashutosh Singh</t>
  </si>
  <si>
    <t>International Journal of Advance Research, Ideas and Innovations in Technology, volume 5, issue 3, pp 2273-2278, June 2019.</t>
  </si>
  <si>
    <t>https://www.semanticscholar.org/paper/A-study-on-rumor-spreading-in-complex-network-Bajpai-Singh/50948c0529f86cab55367008c1c6f920acf55bd1</t>
  </si>
  <si>
    <t>Dynamic Path Routing with Maximum Allowable p-Cycle Length and with m-Cycle in Optical Mesh Networks</t>
  </si>
  <si>
    <t>Journal of The Institution of Engineers (India): Series B (Springer) Scopus Indexed</t>
  </si>
  <si>
    <t>2250-2114</t>
  </si>
  <si>
    <t>https://ui.adsabs.harvard.edu/abs/2019JIEIB.100..417J/abstract</t>
  </si>
  <si>
    <t>https://ui.adsabs.harvard.edu/link_gateway/2019JIEIB.100..417J/doi:10.1007/s40031-019-00393-0</t>
  </si>
  <si>
    <t>Kumar Gaurav</t>
  </si>
  <si>
    <t>Silicon</t>
  </si>
  <si>
    <t>Performance Analysis of Neighbour Centrality Method Based Rumor Spread Control with Variable Spreading Rate</t>
  </si>
  <si>
    <t>Bajpai P., Singh A., Shankhwar A.K.</t>
  </si>
  <si>
    <t>Proceedings - 2019 International Conference on Electrical, Electronics and Computer Engineering, UPCON 2019</t>
  </si>
  <si>
    <t>10.1109/UPCON47278.2019.8980211</t>
  </si>
  <si>
    <t>https://www.scopus.com/inward/record.uri?eid=2-s2.0-85084278249&amp;doi=10.1109%2fUPCON47278.2019.8980211&amp;partnerID=40&amp;md5=4859a6f87c559b4ec1daa0b93dfd6731</t>
  </si>
  <si>
    <t>Compression using Thresholding on Signal/Image by applying Wavelet Analysis</t>
  </si>
  <si>
    <t>Tekwani H., Raj K.</t>
  </si>
  <si>
    <t>2018 International Conference on Computational and Characterization Techniques in Engineering and Sciences, CCTES 2018</t>
  </si>
  <si>
    <t>10.1109/CCTES.2018.8673979</t>
  </si>
  <si>
    <t>https://www.scopus.com/inward/record.uri?eid=2-s2.0-85064117727&amp;doi=10.1109%2fCCTES.2018.8673979&amp;partnerID=40&amp;md5=3794b7c6c0ef80375158f4c4e16c7a91</t>
  </si>
  <si>
    <t>A New Incentive Based Algorithm for Avoiding Free Riding in Peer to Peer Network</t>
  </si>
  <si>
    <t>Singh S., Bajpai P., Singh A., Shankhwar A.K.</t>
  </si>
  <si>
    <t>10.1109/CCTES.2018.8674136</t>
  </si>
  <si>
    <t>https://www.scopus.com/inward/record.uri?eid=2-s2.0-85064111923&amp;doi=10.1109%2fCCTES.2018.8674136&amp;partnerID=40&amp;md5=74633ba29954785a0e5da80568fd6644</t>
  </si>
  <si>
    <t>Performance Improvement in Cognitive Radio using Even-Odd technique in QAM based K-spectrum Sensing Scheme</t>
  </si>
  <si>
    <t>Giri R., Singh A., Shankhwar A.K.</t>
  </si>
  <si>
    <t>10.1109/CCTES.2018.8674161</t>
  </si>
  <si>
    <t>https://www.scopus.com/inward/record.uri?eid=2-s2.0-85064108468&amp;doi=10.1109%2fCCTES.2018.8674161&amp;partnerID=40&amp;md5=c9f61e69f2e3d779ed8e6323fd242a8b</t>
  </si>
  <si>
    <t>Highly-sensitive high-Q discontinuous slotted photonic crystal nanobeam cavity for gas sensing</t>
  </si>
  <si>
    <t>Saha P., Prakash C., Sen M.</t>
  </si>
  <si>
    <t>Proceedings of SPIE - The International Society for Optical Engineering</t>
  </si>
  <si>
    <t>0277786X</t>
  </si>
  <si>
    <t>10.1117/12.2512800</t>
  </si>
  <si>
    <t>https://www.scopus.com/inward/record.uri?eid=2-s2.0-85068072221&amp;doi=10.1117%2f12.2512800&amp;partnerID=40&amp;md5=ad44a78070008dfd3cfe5d2d3c91e24e</t>
  </si>
  <si>
    <t>P. Saha</t>
  </si>
  <si>
    <t>A Novel Reflector Antenna with Feed of Dipole arm Based Microstrip Antenna</t>
  </si>
  <si>
    <t>Aditya Kumar, Dharmendra Kumar Singh</t>
  </si>
  <si>
    <t>IJAEM, 2020,Volume 2, Issue 1,  DOI: 10.35629/5252-45122323</t>
  </si>
  <si>
    <t>ISSN: 2395-5252</t>
  </si>
  <si>
    <t xml:space="preserve">www.ijaem.net </t>
  </si>
  <si>
    <t>http://ijaem.net/counter.php?id=188&amp;file=http://ijaem.net/issue_dcp/A%20Novel%20Reflector%20Antenna%20with%20Feed%20of%20Dipole%20arm%20Based%20Microstrip%20Antenna.pdf</t>
  </si>
  <si>
    <t>Dharmendra K Singh</t>
  </si>
  <si>
    <t>Comparative study of spare capacity optimization</t>
  </si>
  <si>
    <t>Singh P., Asthana R., Shukla M.K.</t>
  </si>
  <si>
    <t>Nonlinear Optics Quantum Optics</t>
  </si>
  <si>
    <t>https://www.scopus.com/sourceid/12288</t>
  </si>
  <si>
    <t>https://www.scopus.com/inward/record.uri?eid=2-s2.0-85079574467&amp;partnerID=40&amp;md5=c803fccc7afd4da8e0c2c2771627f42e</t>
  </si>
  <si>
    <t>Forensic Analysis of Third-Party Mobile Application</t>
  </si>
  <si>
    <t>Shailendra Mishra, Manoj K. Shukla</t>
  </si>
  <si>
    <t>Helix, 2020,Vol 10</t>
  </si>
  <si>
    <t>https://helixscientific.pub/index.php/home/article/view/194</t>
  </si>
  <si>
    <t xml:space="preserve">Cloud Computing and Security in IoT Era </t>
  </si>
  <si>
    <t>Yahya Abssi, Shailendra Mishra, Manoj K. Shukla</t>
  </si>
  <si>
    <t>Helix, 2020, Vol 10</t>
  </si>
  <si>
    <t>https://helixscientific.pub/index.php/home/article/view/160</t>
  </si>
  <si>
    <t>Ultra-Wideband Technology: Standards, Characteristics and Applications</t>
  </si>
  <si>
    <t>P. S. Sharma, Vijay Sandeep, Manoj K. Shukla</t>
  </si>
  <si>
    <t>Helix,2020, Vol 10</t>
  </si>
  <si>
    <t>https://helixscientific.pub/index.php/home/article/view/161</t>
  </si>
  <si>
    <t>Design and Development of IOT Based Smart Library using Line Follower Robot</t>
  </si>
  <si>
    <t>International Journal on Emerging Technologies,2020, Vol  11</t>
  </si>
  <si>
    <t>2249-3255</t>
  </si>
  <si>
    <t>https://www.semanticscholar.org/paper/Design-and-Development-of-IOT-Based-Smart-Library-Gupta-Tripathi/86d0a7bac783ac613829f8a4910c9cba2d1d0d43</t>
  </si>
  <si>
    <t>Transmit Antenna Selection Strategies for SC-FDMA-IDMA Massive MIMO Systems</t>
  </si>
  <si>
    <t>Roopali Agarwal, Manoj K. Shukla</t>
  </si>
  <si>
    <t>Universal Journal of Electrical and Electronic Engineering,2020,  Vol 7</t>
  </si>
  <si>
    <t>2332-3299</t>
  </si>
  <si>
    <t>https://www.hrpub.org/journals/article_info.php?aid=9364</t>
  </si>
  <si>
    <t>http://dx.doi.org/10.13189/ujeee.2020.070306</t>
  </si>
  <si>
    <t>A Hybrid Scheme for Low PAPR in Filter Bank Multi Carrier Modulation</t>
  </si>
  <si>
    <t>Mohit Kumar Srivastava, Manoj K. Shukla, A. K. Shankhwar</t>
  </si>
  <si>
    <t>Wireless Personal Communication, Springer Publication, 2020</t>
  </si>
  <si>
    <t>1572-834X</t>
  </si>
  <si>
    <t>https://link.springer.com/article/10.1007/s11277-020-07265-7</t>
  </si>
  <si>
    <t>Design of Reconfigurable Multi-Band Low-Noise Amplifiers for 802.11ah/b/g and DCS-1800 Applications</t>
  </si>
  <si>
    <t>Rajani Bisht, M.J. Akhtar, S. Qureshi</t>
  </si>
  <si>
    <t>International Journal of Electronicsand Communications, (2020),</t>
  </si>
  <si>
    <t>https://www.sciencedirect.com/science/article/abs/pii/S1434841120305331</t>
  </si>
  <si>
    <t>https://doi.org/10.1016/j.aeue.2020.153201</t>
  </si>
  <si>
    <t>Rajani Bisht</t>
  </si>
  <si>
    <t>Design and Analysis of Slotted Patch Microstrip Antenna</t>
  </si>
  <si>
    <t>Sadhana Pal, A. K. Shankhwar</t>
  </si>
  <si>
    <t>International Journal of Emerging Technology and Advanced Engineering Volume 10, Issue 05, May, 2020.</t>
  </si>
  <si>
    <t>ISSN 2250-2459</t>
  </si>
  <si>
    <t>https://ijetae.com/files/Volume10Issue5/IJETAE_0520_17.pdf</t>
  </si>
  <si>
    <t>Energy Efficiency Adapted Sector based Stable Election Protocol in Wireless Sensor Networks</t>
  </si>
  <si>
    <t>Pooja Nishad1 , Ashok Kumar Shankhwar2</t>
  </si>
  <si>
    <t>International Journal for Research in Applied Science and Technology.Volume 8,issueVI, June 2020</t>
  </si>
  <si>
    <t>.doi: 10.22214</t>
  </si>
  <si>
    <t>https://www.ijraset.com</t>
  </si>
  <si>
    <t>https://www.ijraset.com/fileserve.php?FID=29888</t>
  </si>
  <si>
    <t xml:space="preserve">Community Detection with Influential and Follower Nodes </t>
  </si>
  <si>
    <t>Avani Kesarwani, Dr. Ashutosh Singh</t>
  </si>
  <si>
    <t xml:space="preserve">International Journal of Advances in Engineering and Management (IJAEM) Volume 2, Issue 1, pp: 480-483 www.ijaem.net, July 2020  </t>
  </si>
  <si>
    <t>http://ijaem.net/issue_certificate/Community%20Detection%20with%20Influential%20and%20Follower%20Nodes.pdf</t>
  </si>
  <si>
    <t>Design of Low- Power Reconfigurable LNA for Multi- Standard Receiver,Volume 8, Issue VI June</t>
  </si>
  <si>
    <t>Ashutosh Pandey , Ms. Rajani Bisht</t>
  </si>
  <si>
    <t>IJRASET</t>
  </si>
  <si>
    <t>ISSN: 2321-9653</t>
  </si>
  <si>
    <t>http://doi.org/10.22214/ijraset.2020.6392</t>
  </si>
  <si>
    <t>“Contrast And Color Correction Techniques For Deep Submarine Images”, pp: 514-518</t>
  </si>
  <si>
    <t>International Journal of Advances in Engineering and Management (IJAEM), Volume 2, Issue 1, June, 2020</t>
  </si>
  <si>
    <t>2395-5252</t>
  </si>
  <si>
    <t>http://ijaem.net/counter.php?id=215&amp;file=http://ijaem.net/issue_dcp/Contrast%20and%20Color%20Correction%20Techniques%20for%20Deep%20Submarine%20Images.pdf</t>
  </si>
  <si>
    <t>“Comparison of image dehazing using dark channel prior with edge preserving filters”</t>
  </si>
  <si>
    <t>Prakhar Kumar Sonkar, Krishna Raj</t>
  </si>
  <si>
    <t>International Journal of Advances in Engineering and Management (IJAEM), Volume 2, Issue 1 June 2020</t>
  </si>
  <si>
    <t>http://ijaem.net/counter.php?id=186&amp;file=http://ijaem.net/issue_dcp/Comparison%20of%20Image%20Dehazing%20Using%20Dark%20Channel%20Prior%20With%20Edge%20Preserving%20Filters.pdf</t>
  </si>
  <si>
    <t>TCAD based study of parameters affecting the electrical performance of organic thin-film transistors</t>
  </si>
  <si>
    <t>Singh A., Singh M.K.</t>
  </si>
  <si>
    <t>Journal of Physics: Conference Series</t>
  </si>
  <si>
    <t>10.1088/1742-6596/1706/1/012074</t>
  </si>
  <si>
    <t>https://www.scopus.com/inward/record.uri?eid=2-s2.0-85098508733&amp;doi=10.1088%2f1742-6596%2f1706%2f1%2f012074&amp;partnerID=40&amp;md5=a2302fd0e08cb193b61524ee374efee5</t>
  </si>
  <si>
    <t>High performance Organic Thin-Film Transistor based on Pentacene/Graphene hybrid structured material</t>
  </si>
  <si>
    <t>2020 IEEE International Conference for Innovation in Technology, INOCON 2020</t>
  </si>
  <si>
    <t>10.1109/INOCON50539.2020.9298331</t>
  </si>
  <si>
    <t>https://www.scopus.com/inward/record.uri?eid=2-s2.0-85099573064&amp;doi=10.1109%2fINOCON50539.2020.9298331&amp;partnerID=40&amp;md5=249b3ed95c5689548f831f0483fcb1a7</t>
  </si>
  <si>
    <t>Leader Similarity Based Community Detection Approach for Social Networks</t>
  </si>
  <si>
    <t>Kesarwani A., Singh A., Gaurav K., Shankhwar A.K.</t>
  </si>
  <si>
    <t>10.1109/INOCON50539.2020.9298371</t>
  </si>
  <si>
    <t>https://www.scopus.com/inward/record.uri?eid=2-s2.0-85099561079&amp;doi=10.1109%2fINOCON50539.2020.9298371&amp;partnerID=40&amp;md5=9a702e45989383b24f5571b62505dcb3</t>
  </si>
  <si>
    <t>A Review with New Approaches of Reflector Antenna</t>
  </si>
  <si>
    <t>Kumar A., Singh D.K.</t>
  </si>
  <si>
    <t>Proceedings - 2020 International Conference on Advances in Computing, Communication and Materials, ICACCM 2020</t>
  </si>
  <si>
    <t>10.1109/ICACCM50413.2020.9212914</t>
  </si>
  <si>
    <t>https://www.scopus.com/inward/record.uri?eid=2-s2.0-85097564005&amp;doi=10.1109%2fICACCM50413.2020.9212914&amp;partnerID=40&amp;md5=f23657c7a96a43668ac7932dcf2c66d0</t>
  </si>
  <si>
    <t>Channel length-dependent Performance Study of OTFT: Analytical modeling using MATLAB</t>
  </si>
  <si>
    <t>10.1109/ICACCM50413.2020.9212978</t>
  </si>
  <si>
    <t>https://www.scopus.com/inward/record.uri?eid=2-s2.0-85097543519&amp;doi=10.1109%2fICACCM50413.2020.9212978&amp;partnerID=40&amp;md5=522accf2953b6f54192bc92d3a978552</t>
  </si>
  <si>
    <t>A 2D slotted photonic crystal cavity-based optical methane sensor with increased selectivity</t>
  </si>
  <si>
    <t>Ashraf A., Saha P.</t>
  </si>
  <si>
    <t>2020 IEEE Students' Conference on Engineering and Systems, SCES 2020</t>
  </si>
  <si>
    <t>10.1109/SCES50439.2020.9236765</t>
  </si>
  <si>
    <t>https://www.scopus.com/inward/record.uri?eid=2-s2.0-85096352428&amp;doi=10.1109%2fSCES50439.2020.9236765&amp;partnerID=40&amp;md5=9767b8bbf3e4b36732e4a6f74a643e20</t>
  </si>
  <si>
    <t>Improvement in Gain of Dipole and Yagi-uda Based microstrip fed patch Antenna</t>
  </si>
  <si>
    <t>Proceedings of CONECCT 2020 - 6th IEEE International Conference on Electronics, Computing and Communication Technologies</t>
  </si>
  <si>
    <t>10.1109/CONECCT50063.2020.9198661</t>
  </si>
  <si>
    <t>https://www.scopus.com/inward/record.uri?eid=2-s2.0-85093108017&amp;doi=10.1109%2fCONECCT50063.2020.9198661&amp;partnerID=40&amp;md5=81fe86dbad90b2c3cb7441e79d3a9d9a</t>
  </si>
  <si>
    <t>Effect of various interleavers on uncoded and coded OFDM-IDMA over PLC</t>
  </si>
  <si>
    <t>Agarwal P., Shukla M.</t>
  </si>
  <si>
    <t>Proceedings of the 5th International Conference on Communication and Electronics Systems, ICCES 2020</t>
  </si>
  <si>
    <t>10.1109/ICCES48766.2020.09137902</t>
  </si>
  <si>
    <t>https://www.scopus.com/inward/record.uri?eid=2-s2.0-85091342399&amp;doi=10.1109%2fICCES48766.2020.09137902&amp;partnerID=40&amp;md5=36dad8efb4794ad830dd40782451b8d8</t>
  </si>
  <si>
    <t>Power conscious routing algorithm in optical networks</t>
  </si>
  <si>
    <t>Prerana, Asthana R.</t>
  </si>
  <si>
    <t>10.1109/ICCES48766.2020.09137929</t>
  </si>
  <si>
    <t>https://www.scopus.com/inward/record.uri?eid=2-s2.0-85091334858&amp;doi=10.1109%2fICCES48766.2020.09137929&amp;partnerID=40&amp;md5=b14c35bd22a064ca580e1643c4e9643e</t>
  </si>
  <si>
    <t>Analysis of graphite FinFET</t>
  </si>
  <si>
    <t>Maurya R.P., Srivastava N., Mitra S.K.</t>
  </si>
  <si>
    <t>2020 International Conference for Emerging Technology, INCET 2020</t>
  </si>
  <si>
    <t>10.1109/INCET49848.2020.9154179</t>
  </si>
  <si>
    <t>https://www.scopus.com/inward/record.uri?eid=2-s2.0-85090587537&amp;doi=10.1109%2fINCET49848.2020.9154179&amp;partnerID=40&amp;md5=7d10a7b260d6b0637f6af4e706a7a4fd</t>
  </si>
  <si>
    <t>Graphene nano-wire TFET with Extremely Low SS</t>
  </si>
  <si>
    <t>Chauhan S., Mitra S.K.</t>
  </si>
  <si>
    <t>10.1109/INCET49848.2020.9154026</t>
  </si>
  <si>
    <t>https://www.scopus.com/inward/record.uri?eid=2-s2.0-85090565222&amp;doi=10.1109%2fINCET49848.2020.9154026&amp;partnerID=40&amp;md5=ad2b7bd0c5e113240b15f36959882b4f</t>
  </si>
  <si>
    <t>Efficient pneumonia detection in chest xray images using deep transfer learning</t>
  </si>
  <si>
    <t>Hashmi M.F., Katiyar S., Keskar A.G., Bokde N.D., Geem Z.W.</t>
  </si>
  <si>
    <t>Diagnostics</t>
  </si>
  <si>
    <t>10.3390/diagnostics10060417</t>
  </si>
  <si>
    <t>https://www.scopus.com/inward/record.uri?eid=2-s2.0-85086841452&amp;doi=10.3390%2fdiagnostics10060417&amp;partnerID=40&amp;md5=ea24732353b5f84c84d855d623630b29</t>
  </si>
  <si>
    <t xml:space="preserve"> Satyarth Katiyar</t>
  </si>
  <si>
    <t>Non-contact motion estimation using image correlation</t>
  </si>
  <si>
    <t>2020 7th International Conference on Signal Processing and Integrated Networks, SPIN 2020</t>
  </si>
  <si>
    <t>10.1109/SPIN48934.2020.9071255</t>
  </si>
  <si>
    <t>https://www.scopus.com/inward/record.uri?eid=2-s2.0-85084281654&amp;doi=10.1109%2fSPIN48934.2020.9071255&amp;partnerID=40&amp;md5=6382c9f6c7b9ca595c9ca886c498c66a</t>
  </si>
  <si>
    <t>Comparison of electrical energy and power of with different cells material in clear sky day condition</t>
  </si>
  <si>
    <t>RohitTripathi,G.N.Tiwari,T.S.Bhatti, Manoj K.Shukla</t>
  </si>
  <si>
    <t>Materials Today Proceedings, 2021, Vol 47</t>
  </si>
  <si>
    <t>2214-7853</t>
  </si>
  <si>
    <t>https://www.sciencedirect.com/science/article/pii/S2214785321058697</t>
  </si>
  <si>
    <t>https://doi.org/10.1016/j.matpr.2021.09.072</t>
  </si>
  <si>
    <t>Role Of Pattern Characteristics In Cross Correlation Based Motion Estimation, ):3114-3125</t>
  </si>
  <si>
    <t>Hema Tekwani, Krishna Raj</t>
  </si>
  <si>
    <t>Indian Journal of Science and Technology </t>
  </si>
  <si>
    <t>Print ISSN : 0974-6846</t>
  </si>
  <si>
    <t>https://indjst.org/articles/role-of-pattern-characteristics-in-cross-correlation-based-motion-estimation</t>
  </si>
  <si>
    <t>https://doi.org/10.17485/IJST/v14i41.1137</t>
  </si>
  <si>
    <t>An Efficient FIR Filter Based on Hardware Sharing Architecture Using CSD Coefficient Grouping for Wireless Application</t>
  </si>
  <si>
    <t>Ajeet Kumar Srivastva, Krishna Raj</t>
  </si>
  <si>
    <t>Springer: Wireless Personal Communications DOI:  10.1007/s11277-021-09296-0</t>
  </si>
  <si>
    <t>Springer: DOI:  10.1007/s11277-021-09296-0</t>
  </si>
  <si>
    <t>https://link.springer.com/article/10.1007/s11277-021-09296-0</t>
  </si>
  <si>
    <t>A review of an ultra-low-power LNA with High power gain for 5-GHz frequency band applications, Volume 2, Issue 1, pp : 324-326</t>
  </si>
  <si>
    <t>Nishant Kumar, Mrs. Rajani Bisht</t>
  </si>
  <si>
    <t>International Journal of Advances in Engineering and Management(IJAEM)</t>
  </si>
  <si>
    <t>http://ijaem.net/counter.php?id=181&amp;file=http://ijaem.net/issue_dcp/A%20Review%20of%20an%20ultra-low-power%20LNA%20with%20High%20power%20Gain%20for%205-GHz%20frequency%20band%20applications.pdf</t>
  </si>
  <si>
    <t>DOI: 10.35629/5252-45122323</t>
  </si>
  <si>
    <t>A review of different techniques used to design a low- noise amplifier, Volume 2, Issue 1, pp: 140-</t>
  </si>
  <si>
    <t>Ashutosh Pandey, Ms. RajaniBisht</t>
  </si>
  <si>
    <t xml:space="preserve">Journal of Advances in Engineering and Management </t>
  </si>
  <si>
    <t>http://ijaem.net/issue_dcp/A%20review%20of%20different%20techniques%20used%20to%20design%20a%20low-noise%20amplifier.pdf</t>
  </si>
  <si>
    <t>A Review on Low-Noise amplifier</t>
  </si>
  <si>
    <t>Kailash Kumar *1, Mrs. Rajani Bisht*</t>
  </si>
  <si>
    <t>International Research Journal of Modernization in Engineering Technology and Science (IRJMETS), Volume:03/Issue:06/ June-2021</t>
  </si>
  <si>
    <t>e-ISSN:2582-5208</t>
  </si>
  <si>
    <t>https://www.irjmets.com/uploadedfiles/paper/volume3/issue_6_june_2021/11643/1628083471.pdf</t>
  </si>
  <si>
    <t>Leakage Power Reduction in CMOS VLSI Circuits using Advance Leakage Reduction Method</t>
  </si>
  <si>
    <t>Ayush Tiwari , Mrs. Rajani Bisht</t>
  </si>
  <si>
    <t>International Journal forResearch in Applied Science &amp;Engineering Technology</t>
  </si>
  <si>
    <t>ISSN:2321-9653</t>
  </si>
  <si>
    <t>https://www.ijraset.com/fileserve.php?FID=35065</t>
  </si>
  <si>
    <t>Design, Analysis, and Optimization of Dual Side Printed Multiband Antenna for RF Energy Harvesting Applications,</t>
  </si>
  <si>
    <t>Rashmi Pandey, Ashok Kumar Shankhwar, and Ashutosh Singh</t>
  </si>
  <si>
    <t>Progress In Electromagnetics Research C, Vol. 102, 79-91</t>
  </si>
  <si>
    <t>doi:</t>
  </si>
  <si>
    <t>An approach of Extended Kalman Filter in Cooperative Localization</t>
  </si>
  <si>
    <t>Akanksha Katiyar , Krishna Raj</t>
  </si>
  <si>
    <t>International Journal for Research in Applied Science &amp; Engineering Technology (IJRASET) ISSN: 2321-9653; IC Value: 45.98; SJ Impact Factor: 7.429 Volume 9 Issue VII 2021</t>
  </si>
  <si>
    <t>ISSN: 2321-9653;</t>
  </si>
  <si>
    <t>https://www.ijraset.com/fileserve.php?FID=37017</t>
  </si>
  <si>
    <t>http://dx.doi.org/10.22214/ijraset.2021.37017</t>
  </si>
  <si>
    <t>STUDY OF TEMPLATE COMPRESSION IN IMAGE CORRELATION BASED MOTION ESTIMATION</t>
  </si>
  <si>
    <t>INTERNATIONAL JOURNAL OF ELECTRICAL ENGINEERING &amp; TECHNOLOGY 12(6)</t>
  </si>
  <si>
    <t>ISSN: 09766545, 09766553</t>
  </si>
  <si>
    <t>https://iaeme.com/MasterAdmin/Journal_uploads/IJEET/VOLUME_12_ISSUE_6/IJEET_12_06_029.pdf</t>
  </si>
  <si>
    <t>DOI: 10.34218/IJEET.12.6.2021.029</t>
  </si>
  <si>
    <t xml:space="preserve">Dual band T Shaped Antenna at Millimeter Wave Frequency for 5G Applications” </t>
  </si>
  <si>
    <t>Prishail Mishra1 , Dr. A.K. Shankhwar</t>
  </si>
  <si>
    <t>International Journal for Research in Applied Science and Technology.</t>
  </si>
  <si>
    <t>Volume 9, Issue VII, July 2021.doi: 10.22214</t>
  </si>
  <si>
    <t>https://doi.org/10.22214/ijraset.2021.36716</t>
  </si>
  <si>
    <t>https://www.ijraset.com/fileserve.php?FID=36716</t>
  </si>
  <si>
    <t xml:space="preserve">A survey on spatial modulation and MIMO system for emerging wireless communications, DOI 10.22214   </t>
  </si>
  <si>
    <t>Prabha Kumari1 , Dr. Ashutosh Singh2</t>
  </si>
  <si>
    <t>International Journal of Research in Applied Science and Engineering Technology (IJRASET), Volume-9, June 2021</t>
  </si>
  <si>
    <t>ISSN 2321-9653</t>
  </si>
  <si>
    <t>https://doi.org/10.22214/ijraset.2021.35590</t>
  </si>
  <si>
    <t>https://www.ijraset.com/fileserve.php?FID=35590</t>
  </si>
  <si>
    <t> Performance Analysis of Spectrally Efficient Adaptive SM in MIMO system by using QAM</t>
  </si>
  <si>
    <t>International Journal of Research in Applied Science and Engineering Technology  (IJRASET), Volume-9, Issue IX, September 2021</t>
  </si>
  <si>
    <t>https://doi.org/10.22214/ijraset.2021.38144</t>
  </si>
  <si>
    <t>https://www.ijraset.com/fileserve?FID=38144</t>
  </si>
  <si>
    <t>Modularity Based Community Detection in Dynamic Social Networks</t>
  </si>
  <si>
    <t>Bipin Gupta1 , Dr. Ashutosh Singh2 , Dr. A.K. Shankhwar3</t>
  </si>
  <si>
    <t>International Journal of Advanced Trends in Computer Science and Engineering (IJATCSE), Article No. 18, Volume 10, No. -4, July-August 2021</t>
  </si>
  <si>
    <t>ISSN 2278-3091</t>
  </si>
  <si>
    <t>https://doi.org/10.30534/ijatcse/2021/181042021</t>
  </si>
  <si>
    <t>https://www.warse.org/IJATCSE/static/pdf/file/ijatcse181042021.pdf</t>
  </si>
  <si>
    <t>Comparative Analysis of Community Detection</t>
  </si>
  <si>
    <t>Bipin Gupta, Dr. Ashutosh Singh</t>
  </si>
  <si>
    <t>International Research Journal of Modernization in Engineering Technology and Science (IRJMETS), Volume 03, Issue 05, May 2021</t>
  </si>
  <si>
    <t>ISSN: 2582-5208</t>
  </si>
  <si>
    <t>https://www.irjmets.com/uploadedfiles/paper/volume3/issue_5_may_2021/10519/1628083422.pdf</t>
  </si>
  <si>
    <t>0030-4026</t>
  </si>
  <si>
    <t>Study on Different Structure of Dielectric Resonator Antenna gain</t>
  </si>
  <si>
    <t>Vaishali Kushawaha1 and Dharmendra Kumar Singh</t>
  </si>
  <si>
    <t>International Research Journal of Engineering and Technology (IRJET), Volume: 08 Issue: 07 | July 2021</t>
  </si>
  <si>
    <t>e-ISSN: 2395-0056</t>
  </si>
  <si>
    <t>https://www.irjet.net/archives/V8/i7/IRJET-V8I7236.pdf</t>
  </si>
  <si>
    <t>A Study on Wireless Transceiver for Visible Light Communication</t>
  </si>
  <si>
    <t>Km Shalini Kumari and Dharmendra Kumar Singh</t>
  </si>
  <si>
    <t>International Journal of Scientific Research and Engineering Development-– Volume 4 Issue 3, May-June 2021</t>
  </si>
  <si>
    <t>ISSN : 2581-7175</t>
  </si>
  <si>
    <t>www.ijsred.com</t>
  </si>
  <si>
    <t>http://www.ijsred.com/volume4/issue3/IJSRED-V4I3P97.pdf</t>
  </si>
  <si>
    <t>Evolution of Mobile Communications Systems from Zero Generation to Fifth Generation: A Review</t>
  </si>
  <si>
    <t>Km Shalini Kumaria *, Dharmendra Kumar Singh</t>
  </si>
  <si>
    <t>International Journal of Research Publication and Reviews, Volume 2 Issue 9, 2021</t>
  </si>
  <si>
    <t>ISSN 2582-7421</t>
  </si>
  <si>
    <t>https://ijrpr.com/uploads/V2ISSUE9/IJRPR1299.pdf</t>
  </si>
  <si>
    <t>An approach of Extended KalmanFilter in Cooperative Localization</t>
  </si>
  <si>
    <t>Akanksha Katiyar1 , Krishna Raj2</t>
  </si>
  <si>
    <t>ISRASET</t>
  </si>
  <si>
    <t>Overview of IoT and Blockchain Technology in Smart Agriculture</t>
  </si>
  <si>
    <t>July, 2021</t>
  </si>
  <si>
    <t xml:space="preserve">www.ijraset.com </t>
  </si>
  <si>
    <t>https://www.ijraset.com/fileserve.php?FID=36765</t>
  </si>
  <si>
    <t>A Heuristic Approach For Pre-Configured Cycle Protection With Optimal Wavelength Converters</t>
  </si>
  <si>
    <t>Vidhi Gupta, Prof. Rachana Asthana</t>
  </si>
  <si>
    <t>MEMS (Mathematics in Engineering, Science and Aerospace) Scopus Indexed</t>
  </si>
  <si>
    <t>2041-3165</t>
  </si>
  <si>
    <t>http://www.nonlinearstudies.com/index.php/mesa/article/view/2755</t>
  </si>
  <si>
    <t>Power Optimization in WDM Optical Network using P- Cycle</t>
  </si>
  <si>
    <t>Journal of The Institution of Engineers (India): Series B. Scopus Indexed</t>
  </si>
  <si>
    <t>https://link.springer.com/article/10.1007/s40031-020-00524-y</t>
  </si>
  <si>
    <t>Design of Triple Band Slot Antenna for RF Energy Harvesting</t>
  </si>
  <si>
    <t>Pandey R., Shankhwar A.K., Singh A.</t>
  </si>
  <si>
    <t>Proceedings of the 2nd International Conference on Electronics and Sustainable Communication Systems, ICESC 2021</t>
  </si>
  <si>
    <t>10.1109/ICESC51422.2021.9532731</t>
  </si>
  <si>
    <t>https://www.scopus.com/inward/record.uri?eid=2-s2.0-85116652596&amp;doi=10.1109%2fICESC51422.2021.9532731&amp;partnerID=40&amp;md5=25680a450638bc7ff7d49849e22f0c4e</t>
  </si>
  <si>
    <t>Effects of Vaccination Decisions and Peer influence on Epidemic Dynamics: A Network Perspective</t>
  </si>
  <si>
    <t>Dash G., Gaurav K., Ghosh S.</t>
  </si>
  <si>
    <t>Proceedings of the 2021 IEEE 18th India Council International Conference, INDICON 2021</t>
  </si>
  <si>
    <t>10.1109/INDICON52576.2021.9691605</t>
  </si>
  <si>
    <t>https://doi.org/10.1109/INDICON52576.2021.9691605</t>
  </si>
  <si>
    <t>Key aspects affecting the performances of high-K dielectrics based single-gate and dual-gate OTFTs</t>
  </si>
  <si>
    <t>Gupta S., Singh M.K.</t>
  </si>
  <si>
    <t>Materials Today: Proceedings</t>
  </si>
  <si>
    <t>10.1016/j.matpr.2021.05.316</t>
  </si>
  <si>
    <t>https://www.scopus.com/inward/record.uri?eid=2-s2.0-85125074295&amp;doi=10.1016%2fj.matpr.2021.05.316&amp;partnerID=40&amp;md5=22c8653e2e0c65b79d6b32e8191e845e</t>
  </si>
  <si>
    <t>Pneumonia detection in chest X-ray images using compound scaled deep learning model</t>
  </si>
  <si>
    <t>Hashmi M.F., Katiyar S., Hashmi A.W., Keskar A.G.</t>
  </si>
  <si>
    <t>Automatika</t>
  </si>
  <si>
    <t>10.1080/00051144.2021.1973297</t>
  </si>
  <si>
    <t>https://www.scopus.com/inward/record.uri?eid=2-s2.0-85115689736&amp;doi=10.1080%2f00051144.2021.1973297&amp;partnerID=40&amp;md5=0c169253aa30b84f0b1fee5cab1774bc</t>
  </si>
  <si>
    <t>Satyarth Katiyar</t>
  </si>
  <si>
    <t>BER Analysis of Power Rotational Interleaver on OFDM-IDMA System Over Powerline</t>
  </si>
  <si>
    <t>Agarwal P., Pratap A., Shukla M.</t>
  </si>
  <si>
    <t>Lecture Notes on Data Engineering and Communications Technologies</t>
  </si>
  <si>
    <t>10.1007/978-981-15-9509-7_66</t>
  </si>
  <si>
    <t>https://www.scopus.com/inward/record.uri?eid=2-s2.0-85101990273&amp;doi=10.1007%2f978-981-15-9509-7_66&amp;partnerID=40&amp;md5=e7f2203b5e350301f2d61146ef65c5a2</t>
  </si>
  <si>
    <t>Modeling and Designing of E-bike for Local Use</t>
  </si>
  <si>
    <t>Tripathi R., Parth A., Manish, Shukla M.K.</t>
  </si>
  <si>
    <t>Green Energy and Technology</t>
  </si>
  <si>
    <t>10.1007/978-981-15-9251-5_12</t>
  </si>
  <si>
    <t>https://www.scopus.com/inward/record.uri?eid=2-s2.0-85096902373&amp;doi=10.1007%2f978-981-15-9251-5_12&amp;partnerID=40&amp;md5=6b8dc01b6f58a5979fff238b87b3ed09</t>
  </si>
  <si>
    <t>PAPR Reduction in OFDM for VLC System</t>
  </si>
  <si>
    <t>Shilpi, Shukla M., Kumar A.</t>
  </si>
  <si>
    <t>Lecture Notes in Electrical Engineering</t>
  </si>
  <si>
    <t>10.1007/978-981-15-6840-4_18</t>
  </si>
  <si>
    <t>https://www.scopus.com/inward/record.uri?eid=2-s2.0-85093837931&amp;doi=10.1007%2f978-981-15-6840-4_18&amp;partnerID=40&amp;md5=ed765fcfa5a663076da47bd56075f961</t>
  </si>
  <si>
    <t>Comparative study of introducing wavelength converters in pre-configured (p)-cycle</t>
  </si>
  <si>
    <t>Gupta V., Asthana R.</t>
  </si>
  <si>
    <t>Lecture Notes in Networks and Systems</t>
  </si>
  <si>
    <t>10.1007/978-981-15-7345-3_76</t>
  </si>
  <si>
    <t>https://www.scopus.com/inward/record.uri?eid=2-s2.0-85092107543&amp;doi=10.1007%2f978-981-15-7345-3_76&amp;partnerID=40&amp;md5=ed5861e1767a6eb16d05bfb0e089eff8</t>
  </si>
  <si>
    <t>MITA Interleaver for Integrated and Iterative IDMA Systems Over Powerline Channel. Pages: 1559–1575</t>
  </si>
  <si>
    <t>Priyanka Agarwal, Prof. M. K. Shukla</t>
  </si>
  <si>
    <t>Wireless Personal Communications, 2022,Vol 122</t>
  </si>
  <si>
    <t>https://link-springer-com.libproxy.viko.lt/article/10.1007/s11277-021-08961-8?error=cookies_not_supported&amp;code=7647556b-5372-47f6-927b-7ca7638c14ae</t>
  </si>
  <si>
    <t>Correlation-Based Template Tracking of Moving Object</t>
  </si>
  <si>
    <t>International Journal of Electrical and Computer Engineering Systems</t>
  </si>
  <si>
    <t>10.32985/IJECES.13.3.2</t>
  </si>
  <si>
    <t>https://www.scopus.com/inward/record.uri?eid=2-s2.0-85130101606&amp;doi=10.32985%2fIJECES.13.3.2&amp;partnerID=40&amp;md5=8fdf1f83f0f602ed6934e4326f289b0f</t>
  </si>
  <si>
    <t>PERFORMANCE ANALYSIS OF MITA INTERLEAVER ON HYBRID SYSTEMS USING DIVERSITY</t>
  </si>
  <si>
    <t>Agarwal P., Shukla M.K.</t>
  </si>
  <si>
    <t>International Journal of Computer Networks and Communications</t>
  </si>
  <si>
    <t>10.5121/ijcnc.2022.14203</t>
  </si>
  <si>
    <t>https://www.scopus.com/inward/record.uri?eid=2-s2.0-85129307188&amp;doi=10.5121%2fijcnc.2022.14203&amp;partnerID=40&amp;md5=947aa3f7874ee7c0444e219f52f8bc59</t>
  </si>
  <si>
    <t>Recursive IDMA Receiver with Unequal Power Allocation Scheme for Beyond 5G Networks</t>
  </si>
  <si>
    <t>Dixit S., Shukla V., Agarwal P., Shukla M.</t>
  </si>
  <si>
    <t>10.1007/978-981-16-8826-3_37</t>
  </si>
  <si>
    <t>https://www.scopus.com/inward/record.uri?eid=2-s2.0-85127642250&amp;doi=10.1007%2f978-981-16-8826-3_37&amp;partnerID=40&amp;md5=28c535d171b2f2802c6225e17bbdd72f</t>
  </si>
  <si>
    <t>Effect of Positive/Negative Interface Trap Charges on the Performance of Multi Fin FinFET (M-FinFET)</t>
  </si>
  <si>
    <t>Das R.R., Maity S., Chowdhury A., Chakraborty A., Mitra S.K.</t>
  </si>
  <si>
    <t>1876990X</t>
  </si>
  <si>
    <t>10.1007/s12633-022-01669-9</t>
  </si>
  <si>
    <t>https://www.scopus.com/inward/record.uri?eid=2-s2.0-85122721772&amp;doi=10.1007%2fs12633-022-01669-9&amp;partnerID=40&amp;md5=4508f7c051de2af1bfbad49ac7edc7b7</t>
  </si>
  <si>
    <t>Performance-Based Comparative Study on Single- and Dual-Gate OTFT: Modeling and Simulation Using TCAD</t>
  </si>
  <si>
    <t>10.1007/978-981-16-3767-4_3</t>
  </si>
  <si>
    <t>https://www.scopus.com/inward/record.uri?eid=2-s2.0-85115385711&amp;doi=10.1007%2f978-981-16-3767-4_3&amp;partnerID=40&amp;md5=7d8bf837aa8fcb005c4c5007251bab7b</t>
  </si>
  <si>
    <t>Brightness Intensity-Based Transient Motion Prediction</t>
  </si>
  <si>
    <t>Smart Innovation, Systems and Technologies</t>
  </si>
  <si>
    <t>10.1007/978-981-16-2877-1_27</t>
  </si>
  <si>
    <t>https://www.scopus.com/inward/record.uri?eid=2-s2.0-85115251571&amp;doi=10.1007%2f978-981-16-2877-1_27&amp;partnerID=40&amp;md5=5fd053672d51412e952af6cf89e639e7</t>
  </si>
  <si>
    <t>School of Engineering</t>
  </si>
  <si>
    <t>Civil Engineering</t>
  </si>
  <si>
    <t>S. No.</t>
  </si>
  <si>
    <t>Title of paper</t>
  </si>
  <si>
    <t>Name of the author/s</t>
  </si>
  <si>
    <t>Department of the teacher</t>
  </si>
  <si>
    <t>Name of journal</t>
  </si>
  <si>
    <t>Year of publication</t>
  </si>
  <si>
    <t>ISSN number</t>
  </si>
  <si>
    <t>Link to the recognition in UGC enlistment of the Journal</t>
  </si>
  <si>
    <t xml:space="preserve"> </t>
  </si>
  <si>
    <t>Performance evaluation of combined biomedical waste treatment plants with specific focus on incinerators using data envelope analysis in Uttar Pradesh, India</t>
  </si>
  <si>
    <t>Parmar, D., Rai, M</t>
  </si>
  <si>
    <t>Civil Engineering Department</t>
  </si>
  <si>
    <t>Journal of Hazardous, Toxic, and Radioactive Waste, 2017, 21(1), 05016002</t>
  </si>
  <si>
    <t xml:space="preserve">ISSN:2153-5493
E-ISSN:2153-5515
</t>
  </si>
  <si>
    <t>https://www.scopus.com/sourceid/19900192156</t>
  </si>
  <si>
    <t>https://doi.org/10.1061/(ASCE)HZ.2153-5515.0000321</t>
  </si>
  <si>
    <t>yes</t>
  </si>
  <si>
    <t>D. Parmar</t>
  </si>
  <si>
    <t>Simulating strategic measures for managing water quality in the Delhi stretch of the River Yamuna, India</t>
  </si>
  <si>
    <t>Parmar, D., Keshari, A.K.</t>
  </si>
  <si>
    <t>Sustainable Water Resources Management, 2018, 4(4), pp. 1123–1133</t>
  </si>
  <si>
    <t>ISSN:2363-5037</t>
  </si>
  <si>
    <t>https://www.scopus.com/sourceid/21101017383</t>
  </si>
  <si>
    <t>https://doi.org/10.1007/s40899-018-0289-6</t>
  </si>
  <si>
    <t>E-ISSN:2363-5045</t>
  </si>
  <si>
    <t>Investigating the Efficacy of Saw Dust in Fluoride Removal Through Adsorption</t>
  </si>
  <si>
    <t>Singh N.B., Srivastava Y.K., Shukla S.P., Markandeya</t>
  </si>
  <si>
    <t>Journal of The Institution of Engineers (India): Series A</t>
  </si>
  <si>
    <t>10.1007/s40030-019-00387-7</t>
  </si>
  <si>
    <t>https://www.scopus.com/inward/record.uri?eid=2-s2.0-85068189214&amp;doi=10.1007%2fs40030-019-00387-7&amp;partnerID=40&amp;md5=106f7c36e6056275f2efb609f3bb19bf</t>
  </si>
  <si>
    <t>N. B. Singh</t>
  </si>
  <si>
    <t>Remediation of COD and color from textile wastewater using dual stage electrocoagulation process</t>
  </si>
  <si>
    <t>Singh G.K., Singh N.B., Shukla S.P., Markandeya</t>
  </si>
  <si>
    <t>SN Applied Sciences</t>
  </si>
  <si>
    <t>10.1007/s42452-019-1046-7</t>
  </si>
  <si>
    <t>https://www.scopus.com/inward/record.uri?eid=2-s2.0-85089818607&amp;doi=10.1007%2fs42452-019-1046-7&amp;partnerID=40&amp;md5=cc0e482c4fbbf77d37542d5003cfebaf</t>
  </si>
  <si>
    <t>Discussion of water Quality-Based Environmental Flow under Plausible Temperature and Pollution Scenarios by Shushobhit Chaudhary, C. T. Dhanya, Arun Kumar, and Rehana Shaik</t>
  </si>
  <si>
    <t>Journal of Hydrologic Engineering, 2020, 25(6), 07020004</t>
  </si>
  <si>
    <t>ISSN:1084-0699</t>
  </si>
  <si>
    <t>https://www.scopus.com/sourceid/16284</t>
  </si>
  <si>
    <t>https://doi.org/10.1061/(ASCE)HE.1943-5584.0001913</t>
  </si>
  <si>
    <t>E-ISSN:1943-5584</t>
  </si>
  <si>
    <t>Fly ash mediated epoxy composites: A review</t>
  </si>
  <si>
    <t>Nidhi, V., Singh, D., Devnani, G.L.</t>
  </si>
  <si>
    <t>Journal of the Indian Chemical Society, 2020, 97(7), pp. 1038–1042</t>
  </si>
  <si>
    <t>ISSN:0019-4522</t>
  </si>
  <si>
    <t>https://www.scopus.com/sourceid/24097</t>
  </si>
  <si>
    <t>http://indianchemicalsociety.com/portal/uploads/journal/July-15.pdf</t>
  </si>
  <si>
    <t>Deepesh Singh</t>
  </si>
  <si>
    <t>Data on the assessment of Groundwater Quality in Gomti-Ganga alluvial plain of Northern India</t>
  </si>
  <si>
    <t>Verma A., Yadav B.K., Singh N.B.</t>
  </si>
  <si>
    <t>Data in Brief</t>
  </si>
  <si>
    <t>10.1016/j.dib.2020.105660</t>
  </si>
  <si>
    <t>https://www.scopus.com/inward/record.uri?eid=2-s2.0-85084372973&amp;doi=10.1016%2fj.dib.2020.105660&amp;partnerID=40&amp;md5=7411cd16b62d4feb3279b369e05e2ea9</t>
  </si>
  <si>
    <t>Hydrochemical monitoring of groundwater quality for drinking and irrigation use in Rapti Basin</t>
  </si>
  <si>
    <t>10.1007/s42452-020-2267-5</t>
  </si>
  <si>
    <t>https://www.scopus.com/inward/record.uri?eid=2-s2.0-85084362538&amp;doi=10.1007%2fs42452-020-2267-5&amp;partnerID=40&amp;md5=4b809f38e81d5b95cbc19659239cef57</t>
  </si>
  <si>
    <t>Monitoring and Processing of Data for Effective Wasteload Allocation Modeling in India</t>
  </si>
  <si>
    <t>Parmar D., Keshari A.K.</t>
  </si>
  <si>
    <t>Energy, Environment, and Sustainability</t>
  </si>
  <si>
    <t>10.1007/978-981-15-0540-9_17</t>
  </si>
  <si>
    <t>https://www.scopus.com/inward/record.uri?eid=2-s2.0-85103878759&amp;doi=10.1007%2f978-981-15-0540-9_17&amp;partnerID=40&amp;md5=62440704dbc65311bb21964aba0f3283</t>
  </si>
  <si>
    <t>Discussion of effect of water shortage and pollution of irrigation water on water reuse for irrigation in the nile delta by Walaa Assar, Mona G. Ibrahim, Wael Mahmod, Ayman Allam, Ahmed Tawfik, and Chihiro Yoshimura</t>
  </si>
  <si>
    <t>Parmar, D.</t>
  </si>
  <si>
    <t>Journal of Irrigation and Drainage Engineering, 2021, 147(2), 0001439</t>
  </si>
  <si>
    <t>ISSN:0733-9437</t>
  </si>
  <si>
    <t>https://www.scopus.com/sourceid/16298</t>
  </si>
  <si>
    <t>https://doi.org/10.1061/(ASCE)IR.1943-4774.0001533</t>
  </si>
  <si>
    <t>E-ISSN:1943-4774</t>
  </si>
  <si>
    <t>Discussion of effect of Pipe Size and Location on Water-Main Head Loss in Water Distribution Systems by Saeed Hashemi, Yves Filion, Vanessa Speight, and Andrew Long</t>
  </si>
  <si>
    <t>Prasad, R.K., Parmar, D.</t>
  </si>
  <si>
    <t>Journal of Water Resources Planning and Management, 2021, 147(10), 07021014</t>
  </si>
  <si>
    <t>ISSN:0733-9496</t>
  </si>
  <si>
    <t xml:space="preserve">https://www.scopus.com/sourceid/50054  </t>
  </si>
  <si>
    <t>https://doi.org/10.1061/(ASCE)WR.1943-5452.0001459</t>
  </si>
  <si>
    <t>Discussion of hydraulic Analysis of Intermittent Water-Distribution Networks Considering Partial-Flow Regimes by S. Mohan and G. R. Abhijith</t>
  </si>
  <si>
    <t>Journal of Water Resources Planning and Management, 2021, 147(11), 07021018</t>
  </si>
  <si>
    <t>https://www.scopus.com/sourceid/50054</t>
  </si>
  <si>
    <t>https://doi.org/10.1061/(ASCE)WR.1943-5452.0001467</t>
  </si>
  <si>
    <t>Effect of COVID-19 lockdown on noise pollution levels in an Indian city: a case study of Kanpur</t>
  </si>
  <si>
    <t>Mishra, A., Das, S., Singh, D., Maurya, A.K.</t>
  </si>
  <si>
    <t>Environmental Science and Pollution Research, 28(33), 46007-46019</t>
  </si>
  <si>
    <t>ISSN:0944-1344</t>
  </si>
  <si>
    <t>https://www.scopus.com/sourceid/23918</t>
  </si>
  <si>
    <t>https://doi.org/10.1007%2Fs11356-021-13872-z</t>
  </si>
  <si>
    <t>E-ISSN:1614-7499</t>
  </si>
  <si>
    <t>Evaluation of groundwater quality using pollution index of groundwater (PIG) and non-carcinogenic health risk assessment in part of the Gangetic Basin</t>
  </si>
  <si>
    <t>Verma A., Singh N.B.</t>
  </si>
  <si>
    <t>Acta Geochimica</t>
  </si>
  <si>
    <t>10.1007/s11631-020-00446-y</t>
  </si>
  <si>
    <t>https://www.scopus.com/inward/record.uri?eid=2-s2.0-85098705716&amp;doi=10.1007%2fs11631-020-00446-y&amp;partnerID=40&amp;md5=2fe11af9cdd8b212059bc306e7afcfa3</t>
  </si>
  <si>
    <t>Hydrochemical exploration and assessment of groundwater quality in part of the Ganga-Gomti fluvial plain in northern India</t>
  </si>
  <si>
    <t>Groundwater for Sustainable Development</t>
  </si>
  <si>
    <t>2352801X</t>
  </si>
  <si>
    <t>10.1016/j.gsd.2021.100560</t>
  </si>
  <si>
    <t>https://www.scopus.com/inward/record.uri?eid=2-s2.0-85101379896&amp;doi=10.1016%2fj.gsd.2021.100560&amp;partnerID=40&amp;md5=2ceaa4b71ca6f110a4e1c7e65d91bfec</t>
  </si>
  <si>
    <t>Discussion of chromium Transport Modeling in Tannery Effluent from a Surface Water Body to Groundwater Regime: Case Study in Kodaganar Basin by J. Colins Johnny, M. C. Sashikkumar, J. Rajesh Banu, and Gopalakrishnan Kumar</t>
  </si>
  <si>
    <t>Journal of Hazardous, Toxic, and Radioactive Waste, 2022, 26(1), 07021001</t>
  </si>
  <si>
    <t>ISSN:2153-5493</t>
  </si>
  <si>
    <t>https://doi.org/10.1061/(ASCE)HZ.2153-5515.0000664</t>
  </si>
  <si>
    <t>E-ISSN:2153-5515</t>
  </si>
  <si>
    <t>Water-Quality-Based Ranking and Benchmarking of Rivers in India Using a Multicriteria Decision-Making Technique</t>
  </si>
  <si>
    <t>Sippi, S., Parmar, D.</t>
  </si>
  <si>
    <t>Journal of Hazardous, Toxic, and Radioactive Waste, 2022, 26(2), 05021008</t>
  </si>
  <si>
    <t>https://doi.org/10.1061/(ASCE)HZ.2153-5515.0000669</t>
  </si>
  <si>
    <r>
      <t>Exposure assessment of PM</t>
    </r>
    <r>
      <rPr>
        <vertAlign val="subscript"/>
        <sz val="12"/>
        <rFont val="Times New Roman"/>
        <family val="1"/>
      </rPr>
      <t xml:space="preserve">2.5 </t>
    </r>
    <r>
      <rPr>
        <sz val="12"/>
        <rFont val="Times New Roman"/>
        <family val="1"/>
      </rPr>
      <t>in temple premises and crematoriums in Kanpur, India</t>
    </r>
  </si>
  <si>
    <t>Bhadauria, V., Parmar, D., Ganguly, R., Rathi, A.K., Kumar, P.</t>
  </si>
  <si>
    <t>Environmental Science and Pollution Research, 29(25), 38374-38384.</t>
  </si>
  <si>
    <t>https://doi.org/10.1007/s11356-022-18739-5</t>
  </si>
  <si>
    <t>Discussion of framework for Modeling Lead in Premise Plumbing Systems Using EPANET by Jonathan B. Burkhardt, Hyoungmin Woo, James Mason, Feng Shang, Simoni Triantafyllidou, Michael R. Schock, Darren Lytle, and Regan Murray</t>
  </si>
  <si>
    <t>Journal of Water Resources Planning and Management, 2022, 148(2), 07021022</t>
  </si>
  <si>
    <t>https://doi.org/10.1061/(ASCE)WR.1943-5452.0001519</t>
  </si>
  <si>
    <t>Changing scenario of municipal solid waste management in Kanpur city, India</t>
  </si>
  <si>
    <t>Dixit, A., Singh, D., Shukla, S.K.</t>
  </si>
  <si>
    <t>Journal of Material Cycles and Waste Management, https://doi.org/10.1007/s10163-022-01427-4</t>
  </si>
  <si>
    <t>ISSN:1438-4957</t>
  </si>
  <si>
    <t>https://www.scopus.com/sourceid/145397</t>
  </si>
  <si>
    <t>https://doi.org/10.1007/s10163-022-01427-4</t>
  </si>
  <si>
    <t>E-ISSN:1611-8227</t>
  </si>
  <si>
    <t>Effect of degradation of Municipal Solid Waste on the Shear Strength behaviour from a dump site in Una Town, Himachal Pradesh</t>
  </si>
  <si>
    <t>Thakur, D., Ganguly, R., Gupta, A.K.</t>
  </si>
  <si>
    <t>Journal of Solid Waste Technology and Management,48(1), 147-160</t>
  </si>
  <si>
    <t>ISSN:1088-1697</t>
  </si>
  <si>
    <t>https://www.scopus.com/sourceid/25863</t>
  </si>
  <si>
    <t>https://doi.org/10.5276/JSWTM/2022.147</t>
  </si>
  <si>
    <t>Rajiv Ganguly</t>
  </si>
  <si>
    <t>Analysis of carbon mono oxide concentrations in heterogeneous traffic conditions: a case study of Kanpur city in India</t>
  </si>
  <si>
    <t>Upadhyay A., Qarnain S.S., Kumar P.</t>
  </si>
  <si>
    <t>Modeling Earth Systems and Environment</t>
  </si>
  <si>
    <t>10.1007/s40808-022-01480-w</t>
  </si>
  <si>
    <t>https://www.scopus.com/inward/record.uri?eid=2-s2.0-85135727779&amp;doi=10.1007%2fs40808-022-01480-w&amp;partnerID=40&amp;md5=3a10df0b3f9288ef19d01b7b957c9128</t>
  </si>
  <si>
    <t>Anurag Upadhyay</t>
  </si>
  <si>
    <t>Computer Science and Engineering</t>
  </si>
  <si>
    <t>Fog Removal by Multiple Polynomial Regression Model through Curvelets</t>
  </si>
  <si>
    <t>M. Verma, VD Kaushik and V Pathak</t>
  </si>
  <si>
    <t>CSE</t>
  </si>
  <si>
    <t>International Journal of Intelligent Engineering and Systems</t>
  </si>
  <si>
    <t>ISSN:2185-310XE-ISSN:2185-3118</t>
  </si>
  <si>
    <t>http://www.inass.org/2017/2017103122.pdf</t>
  </si>
  <si>
    <t>YES</t>
  </si>
  <si>
    <t>V D Kaushik</t>
  </si>
  <si>
    <t>Haze Removal of a Single Image by using the Brightness Prior</t>
  </si>
  <si>
    <t>M. Verma, VD Kaushik  and  V Pathak</t>
  </si>
  <si>
    <t>http://www.inass.org/2017/2017103115.pdf</t>
  </si>
  <si>
    <t>Categorization of Random Images into fog and blur based on the Statistical Analysis</t>
  </si>
  <si>
    <t>M. Verma, VD Kaushik and V.  Pathak</t>
  </si>
  <si>
    <t>IJAIP</t>
  </si>
  <si>
    <t xml:space="preserve">1755-0394 </t>
  </si>
  <si>
    <t>https://www.inderscience.com/info/ingeneral/forthcoming.php?jcode=ijaip</t>
  </si>
  <si>
    <t>Game-theory-based load balancing technique for vertical handoff in next generation networks</t>
  </si>
  <si>
    <t>Vandana Kaushik, JS Sodhi, Rajesh Kumar Tyagi</t>
  </si>
  <si>
    <t>International Journal of Mobile Network Design and Innovation</t>
  </si>
  <si>
    <t>ISSN:1744-2869E-ISSN:1744-2850</t>
  </si>
  <si>
    <t>https://www.inderscienceonline.com/journal/ijmndi</t>
  </si>
  <si>
    <t>https://www.inderscienceonline.com/doi/pdf/10.1504/IJMNDI.2017.085744</t>
  </si>
  <si>
    <t>Credit Card Fraud Identification Using Artificial Neural Networks</t>
  </si>
  <si>
    <t>Chandrahas Mishra, Dharmendra Lal Gupta, Raghuraj Singh</t>
  </si>
  <si>
    <t>International Journal of Computer Systems</t>
  </si>
  <si>
    <t>https://www.semanticscholar.org/paper/Credit-Card-Fraud-Identification-Using-Artificial-Mishra-Gupta/5f99c0c5a14a5edd2341cda3cebd0f398499e699</t>
  </si>
  <si>
    <t>Raghuraj Singh</t>
  </si>
  <si>
    <t>Facial Expression recognition using multistage hidden markov model</t>
  </si>
  <si>
    <t>Mayur Rahul, Narendra Kohli, Rashi Agarwal</t>
  </si>
  <si>
    <t>Journal of Theoretical &amp; Applied Information Technology</t>
  </si>
  <si>
    <t>6379-6388</t>
  </si>
  <si>
    <t>https://www.researchgate.net/publication/322151050_Facial_expression_recognition_using_multistage_hidden_markov_model</t>
  </si>
  <si>
    <t>Narendra Kohli</t>
  </si>
  <si>
    <t>Reliability Assessment of Mobile Agent Based System in Suspicious MANET</t>
  </si>
  <si>
    <t>Prashant Kumar Mishra, Raghuraj Singh, Vibhash Yadav</t>
  </si>
  <si>
    <r>
      <t xml:space="preserve">International Journal of Information Technology, </t>
    </r>
    <r>
      <rPr>
        <b/>
        <sz val="12"/>
        <color rgb="FF000000"/>
        <rFont val="Times New Roman"/>
        <family val="1"/>
      </rPr>
      <t>Springer Nature</t>
    </r>
  </si>
  <si>
    <t>2511-2104</t>
  </si>
  <si>
    <t>https://www.researchgate.net/publication/318106541_Reliability_assessment_of_mobile_agent_based_system_in_suspicious_MANET</t>
  </si>
  <si>
    <t>Machine learning with resilient propagation in quaternionic domain</t>
  </si>
  <si>
    <t>Kumar S., Tripathi B.K.</t>
  </si>
  <si>
    <t>2185310X</t>
  </si>
  <si>
    <t>10.22266/ijies2017.0831.22</t>
  </si>
  <si>
    <t>https://www.scopus.com/inward/record.uri?eid=2-s2.0-85029093086&amp;doi=10.22266%2fijies2017.0831.22&amp;partnerID=40&amp;md5=a7af479ddb281e0ca79caac415bb2c0a</t>
  </si>
  <si>
    <t>B. K. Tripathi</t>
  </si>
  <si>
    <t>Facial Expression Recognition using Local Binary Pattern and Modified Hidden Markov Model</t>
  </si>
  <si>
    <t>Mayur Rahul, NarendraKohli and RashiAgarwal</t>
  </si>
  <si>
    <t xml:space="preserve">International Journal of Advanced Intelligence Paradigms </t>
  </si>
  <si>
    <t>1755-0394</t>
  </si>
  <si>
    <t>https://www.inderscience.com/info/inarticle.php?artid=109523</t>
  </si>
  <si>
    <t>https://dx.doi.org/10.1504/IJAIP.2020.109523</t>
  </si>
  <si>
    <t>A comprehensive video dataset for Multi-Modal Recognition Systems</t>
  </si>
  <si>
    <t>AnandHanda, Dr. RashiAgarwal, and Prof. NarendraKohli</t>
  </si>
  <si>
    <t>Dataset Published</t>
  </si>
  <si>
    <t>https://zenodo.org/record/1492227#.YqIdScVBztQ</t>
  </si>
  <si>
    <t>Zenodohttp://doi.org/10.5281/zenodo.1492227</t>
  </si>
  <si>
    <t>A comprehensive survey of pattern mining: challenges and opportunities</t>
  </si>
  <si>
    <t>Pragati Upadhyay, MK Pandey, Narendra Kohli</t>
  </si>
  <si>
    <t>International Journal of Computer Applications</t>
  </si>
  <si>
    <t>0975-8887</t>
  </si>
  <si>
    <t>10.5120/ijca2018916573</t>
  </si>
  <si>
    <t>https://www.ijcaonline.org/archives/volume180/number24/29106-2018916573</t>
  </si>
  <si>
    <t>An efficient and robust technique for facial expression recognition using modified hidden Markov model</t>
  </si>
  <si>
    <t>M Rahul, P Mamoria, N Kohli, R Agrawal</t>
  </si>
  <si>
    <t>International Journal of Applied Evolutionary Computation (IJAEC)</t>
  </si>
  <si>
    <t>1942-3594</t>
  </si>
  <si>
    <t>10.4018/IJAEC.2018070102</t>
  </si>
  <si>
    <t>https://www.igi-global.com/article/an-efficient-and-robust-technique-for-facial-expression-recognition-using-modified-hidden-markov-model/209414</t>
  </si>
  <si>
    <t>Partition Based Feature Extraction Technique for Facial Expression Recognition Using Multi-Stage Hidden Markov Model</t>
  </si>
  <si>
    <t>Mayur Rahul, Narendra Kohli and RashiAgarwal</t>
  </si>
  <si>
    <t>Journal of engineering and applied science</t>
  </si>
  <si>
    <t>https://www.medwelljournals.com/abstract/?doi=jeasci.2018.2651.2658</t>
  </si>
  <si>
    <t>A Comprehensive Survey of Pattern Mining: Challenges and Opportunities</t>
  </si>
  <si>
    <t>PragatiUpadhyay, Manoj Kr. Pandey andNarendraKohli</t>
  </si>
  <si>
    <t>International Journal of computer Applications</t>
  </si>
  <si>
    <t>https://www.researchgate.net/publication/346170557_A_Comprehensive_Survey_of_Pattern_Mining_Challenges_and_Opportunities</t>
  </si>
  <si>
    <t>Detection of melanoma skin disease by extracting high level features for skin lesions</t>
  </si>
  <si>
    <t>Vikash Yadav, Vandana Dixit Kaushik</t>
  </si>
  <si>
    <t>International journal of advanced intelligence paradigms</t>
  </si>
  <si>
    <t>ISSN:1755-0386E-ISSN:1755-0394</t>
  </si>
  <si>
    <t>https://www.inderscienceonline.com/journal/ijaip</t>
  </si>
  <si>
    <t>https://www.inderscienceonline.com/doi/abs/10.1504/IJAIP.2018.095493</t>
  </si>
  <si>
    <t>An Automated Software Cost and Schedule Measurement Tool for OO System using Predictive Object Point Sizing Metrics</t>
  </si>
  <si>
    <t>Vijay Yadav, Vibhash Yadav, Raghuraj Singh</t>
  </si>
  <si>
    <t>Journal of Emerging Technologies and Innovative Research</t>
  </si>
  <si>
    <t>https://www.jetir.org/view?paper=JETIR1802198</t>
  </si>
  <si>
    <t>https://www.jetir.org/papers/JETIR1802198.pdf</t>
  </si>
  <si>
    <t>Discovering Cyclic and Partial Cyclic Patterns Using the FP Growth Method Incorporated with Special Constraints</t>
  </si>
  <si>
    <t>Pragati Upadhyay, Narendra Kohli, MK Pandey</t>
  </si>
  <si>
    <t>International Conference on Next Generation Computing Technologies</t>
  </si>
  <si>
    <t>1865-0929</t>
  </si>
  <si>
    <t>10.1007/978-981-15-1718-1_19</t>
  </si>
  <si>
    <t>https://link.springer.com/chapter/10.1007/978-981-15-1718-1_19</t>
  </si>
  <si>
    <t>Performance Evaluation of M-PDDRA Algorithm under Prioritized Traffic</t>
  </si>
  <si>
    <t>Raghuraj Singh Rekhnath Singh</t>
  </si>
  <si>
    <t>Journal of Engineering Science and Technology (Scopus Indexed)</t>
  </si>
  <si>
    <t>ISSN: 1823-4690</t>
  </si>
  <si>
    <t>https://jestec.taylors.edu.my</t>
  </si>
  <si>
    <t>https://jestec.taylors.edu.my/Vol%2013%20issue%207%20July%202018/13_7_19.pdf</t>
  </si>
  <si>
    <t>Performance Evaluation of Novel Dynamic Data Replication Algorithm under Optical Burst Switching</t>
  </si>
  <si>
    <t>Rekh Nath Singh, Raghuraj Singh</t>
  </si>
  <si>
    <t>Journal of Optical Communications</t>
  </si>
  <si>
    <t>Online ISSN: 2191-6322
Print ISSN: 0173-4911</t>
  </si>
  <si>
    <t>https://doi.org/10.1515/joc-2018-0132</t>
  </si>
  <si>
    <t>https://www.degruyter.com/document/doi/10.1515/joc-2018-0132/html?lang=en</t>
  </si>
  <si>
    <t>Developing speech-based web browsers for visually impaired users</t>
  </si>
  <si>
    <t>Prabhat Verma, Raghuraj Singh</t>
  </si>
  <si>
    <t>Speech and Language Processing for Human-Machine Communications</t>
  </si>
  <si>
    <t>Electronic ISSN
2194-5365
Print ISSN
2194-5357</t>
  </si>
  <si>
    <t>10.1007/978-981-10-6626-9_12</t>
  </si>
  <si>
    <t>https://link.springer.com/chapter/10.1007/978-981-10-6626-9_12</t>
  </si>
  <si>
    <t>Prabhat Verma</t>
  </si>
  <si>
    <t>Inversion of complex neural network</t>
  </si>
  <si>
    <t>Shukla M., Tripathi B.K.</t>
  </si>
  <si>
    <t>Proceedings - 2018 8th International Conference on Communication Systems and Network Technologies, CSNT 2018</t>
  </si>
  <si>
    <t>10.1109/CSNT.2018.8820289</t>
  </si>
  <si>
    <t>https://www.scopus.com/inward/record.uri?eid=2-s2.0-85073072229&amp;doi=10.1109%2fCSNT.2018.8820289&amp;partnerID=40&amp;md5=06d64e6f58d548eaad42ea423a175760</t>
  </si>
  <si>
    <t>Development of hybrid learning machine with complex domain neurocomputing</t>
  </si>
  <si>
    <t>Srivastava S., Tripathi B.K.</t>
  </si>
  <si>
    <t>10.22266/ijies2018.0831.06</t>
  </si>
  <si>
    <t>https://www.scopus.com/inward/record.uri?eid=2-s2.0-85049340780&amp;doi=10.22266%2fijies2018.0831.06&amp;partnerID=40&amp;md5=44fa9a7001b2e96f1598ef23afa8740b</t>
  </si>
  <si>
    <t>On the root-power mean aggregation based neuron in quaternionic domain</t>
  </si>
  <si>
    <t>International Journal of Intelligent Systems and Applications</t>
  </si>
  <si>
    <t>2074904X</t>
  </si>
  <si>
    <t>10.5815/ijisa.2018.07.02</t>
  </si>
  <si>
    <t>https://www.scopus.com/inward/record.uri?eid=2-s2.0-85049396089&amp;doi=10.5815%2fijisa.2018.07.02&amp;partnerID=40&amp;md5=b120b1db1c45a14ead152da69668d3b1</t>
  </si>
  <si>
    <t>A hybrid GA-GSA algorithm to solve multidimensional knapsack problem</t>
  </si>
  <si>
    <t>Gupta I.K.</t>
  </si>
  <si>
    <t>Proceedings of the 4th IEEE International Conference on Recent Advances in Information Technology, RAIT 2018</t>
  </si>
  <si>
    <t>10.1109/RAIT.2018.8389069</t>
  </si>
  <si>
    <t>https://www.scopus.com/inward/record.uri?eid=2-s2.0-85050038742&amp;doi=10.1109%2fRAIT.2018.8389069&amp;partnerID=40&amp;md5=904d9a0830c17466e017c0bb4bbff293</t>
  </si>
  <si>
    <t>Indresh k. Gupta</t>
  </si>
  <si>
    <t>A hybrid PSO-GA algorithm for routing in wireless sensor network</t>
  </si>
  <si>
    <t>Agnihotri A., Gupta I.K.</t>
  </si>
  <si>
    <t>10.1109/RAIT.2018.8389082</t>
  </si>
  <si>
    <t>https://www.scopus.com/inward/record.uri?eid=2-s2.0-85050037765&amp;doi=10.1109%2fRAIT.2018.8389082&amp;partnerID=40&amp;md5=026c07fa88c799d6a0157d9751209469</t>
  </si>
  <si>
    <t>A hybrid GA-GSA noval algorithm for data clustering</t>
  </si>
  <si>
    <t>Diwakar M., Kumar J., Gupta I.K.</t>
  </si>
  <si>
    <t>10.1109/RAIT.2018.8389064</t>
  </si>
  <si>
    <t>https://www.scopus.com/inward/record.uri?eid=2-s2.0-85050021710&amp;doi=10.1109%2fRAIT.2018.8389064&amp;partnerID=40&amp;md5=5c8224aaa5d0b4b2f99e61ce3e2d5dfc</t>
  </si>
  <si>
    <t>High-dimensional information processing through resilient propagation in quaternionic domain</t>
  </si>
  <si>
    <t>Journal of Industrial Information Integration</t>
  </si>
  <si>
    <t>2452414X</t>
  </si>
  <si>
    <t>10.1016/j.jii.2018.01.004</t>
  </si>
  <si>
    <t>https://www.scopus.com/inward/record.uri?eid=2-s2.0-85044941929&amp;doi=10.1016%2fj.jii.2018.01.004&amp;partnerID=40&amp;md5=c2f34b11debb20152f826ac6f429c998</t>
  </si>
  <si>
    <t>On the deep hybrid computational model for face recognition</t>
  </si>
  <si>
    <t>10.22266/ijies2018.0228.13</t>
  </si>
  <si>
    <t>https://www.scopus.com/inward/record.uri?eid=2-s2.0-85040666542&amp;doi=10.22266%2fijies2018.0228.13&amp;partnerID=40&amp;md5=9cd93bdc5c81e1b4ef1ea5cb97fd2baa</t>
  </si>
  <si>
    <t>User Engagement Prediction Using Tweets</t>
  </si>
  <si>
    <t>Mittal A., Arora G., Tiwari K., Kaushik V.D., Gupta P.</t>
  </si>
  <si>
    <t>Lecture Notes in Computer Science (including subseries Lecture Notes in Artificial Intelligence and Lecture Notes in Bioinformatics)</t>
  </si>
  <si>
    <t>10.1007/978-3-319-95933-7_88</t>
  </si>
  <si>
    <t>https://www.scopus.com/inward/record.uri?eid=2-s2.0-85052158310&amp;doi=10.1007%2f978-3-319-95933-7_88&amp;partnerID=40&amp;md5=8960a3fb369c6702149a9ff6cd9d4f94</t>
  </si>
  <si>
    <t>Exploration and analysis of computational learning algorithms on the second generation neural network</t>
  </si>
  <si>
    <t>Gupta A., Tripathi B.K., Srivastava V.</t>
  </si>
  <si>
    <t>10.22266/IJIES2018.0630.12</t>
  </si>
  <si>
    <t>https://www.scopus.com/inward/record.uri?eid=2-s2.0-85050968922&amp;doi=10.22266%2fIJIES2018.0630.12&amp;partnerID=40&amp;md5=da3be9dc7b7dd486e73ea92244773b0c</t>
  </si>
  <si>
    <t>Facial Expression Recognition using Geometric Features and Modified Hidden Markov Model</t>
  </si>
  <si>
    <t>Mayur Rahul, NarendraKohli, RashiAgarwal and SanjuTiwari</t>
  </si>
  <si>
    <t>Inderscience and Scopus Indexed Journal</t>
  </si>
  <si>
    <t>ISSN: 1741-847X</t>
  </si>
  <si>
    <t>https://www.inderscienceonline.com/doi/abs/10.1504/IJGUC.2019.102018</t>
  </si>
  <si>
    <t>https://www.inderscienceonline.com/doi/epdf/10.1504/IJGUC.2019.102018</t>
  </si>
  <si>
    <t>An efficient technique for facial expression recognition using multistage hidden Markov model</t>
  </si>
  <si>
    <t>Mayur Rahul, Pushpa Mamoria, Narendra Kohli, Rashi Agrawal</t>
  </si>
  <si>
    <t>Advances in Intelligent Systems and Computing</t>
  </si>
  <si>
    <t>2194-5357</t>
  </si>
  <si>
    <t>10.1007/978-981-13-0589-4_4</t>
  </si>
  <si>
    <t>https://link.springer.com/chapter/10.1007/978-981-13-0589-4_4</t>
  </si>
  <si>
    <t>Bi-Directional Sensor Placement for K-Coverage Solution” accepted for publication in the  International Journal of Advance Intelligence Paradigms</t>
  </si>
  <si>
    <t xml:space="preserve">Hifzan Ahmad and NarendraKohli. Paper entitled </t>
  </si>
  <si>
    <t xml:space="preserve">Inderscience Publishers </t>
  </si>
  <si>
    <t>A Comprehensive video dataset for Multi-Model Recognition Systems</t>
  </si>
  <si>
    <t xml:space="preserve">HandaA, Agarwal R, and Kohli N </t>
  </si>
  <si>
    <t>Data Science Journal</t>
  </si>
  <si>
    <t>https://datascience.codata.org/articles/10.5334/dsj-2019-055/</t>
  </si>
  <si>
    <t>A study on automatic early detection of skin cancer</t>
  </si>
  <si>
    <t>International Journal of Advanced Intelligence Paradigms</t>
  </si>
  <si>
    <t>1755-0386E-ISSN:1755-0394</t>
  </si>
  <si>
    <t>https://www.inderscienceonline.com/doi/abs/10.1504/IJAIP.2019.098592</t>
  </si>
  <si>
    <t>Multiple polynomial regression for solving atmospheric scattering model</t>
  </si>
  <si>
    <t>Monika Verma, Vikash Yadav, Vandana Dixit Kaushik, Vinay Kumar Pathak</t>
  </si>
  <si>
    <t>https://www.inderscienceonline.com/doi/abs/10.1504/IJAIP.2019.098604</t>
  </si>
  <si>
    <t>An efficient fingerprint matching using continuous minutiae template learning</t>
  </si>
  <si>
    <t>Kamlesh Tiwari, Vandana Dixit Kaushik, Phalguni Gupta</t>
  </si>
  <si>
    <t>Advances in Computer Communication and Computational Sciences</t>
  </si>
  <si>
    <t xml:space="preserve">
ISSN
2194-5357
E-ISSN
2194-5365</t>
  </si>
  <si>
    <t>https://doi.org/10.1007/978-981-13-0344-9_25</t>
  </si>
  <si>
    <t>https://link.springer.com/chapter/10.1007/978-981-13-0344-9_25</t>
  </si>
  <si>
    <t>Improving Reliability in MAS by Rule Based Logic and Cryptographic Techniques</t>
  </si>
  <si>
    <t>Vibhash Yadav Prashant Kumar Mishra, Raghuraj Singh</t>
  </si>
  <si>
    <t>https://www.inderscience.com/jhome.php?jcode=ijaip</t>
  </si>
  <si>
    <t>10.1504/IJAIP.2020.10018786</t>
  </si>
  <si>
    <t>Incorporating Novel Hierarchical Secure Model for Performance and Reliability Evaluation in Mobile Agent System</t>
  </si>
  <si>
    <t>International Journal of Communication Networks and Distributed Systems</t>
  </si>
  <si>
    <t>ISSN:1754-3916E-ISSN:1754-3924</t>
  </si>
  <si>
    <t>https://www.inderscienceonline.com/journal/ijcnds</t>
  </si>
  <si>
    <t>https://www.inderscienceonline.com/doi/abs/10.1504/IJCNDS.2019.098871</t>
  </si>
  <si>
    <t>Incorporating novel hierarchical secure model for performance and reliability evaluation in mobile agent system</t>
  </si>
  <si>
    <t>Advanced Pre-fetching Based Dynamic Data Replication under Small World Network Model</t>
  </si>
  <si>
    <t>International Journal of Integrated Engineering</t>
  </si>
  <si>
    <t>ISSN:2229-838X</t>
  </si>
  <si>
    <t>https://penerbit.uthm.edu.my/ojs/index.php/ijie/index</t>
  </si>
  <si>
    <t>https://penerbit.uthm.edu.my/ojs/index.php/ijie/article/view/2867</t>
  </si>
  <si>
    <t>Root-Power Mean Aggregation-Based Neuron in Quaternionic Domain</t>
  </si>
  <si>
    <t>IETE Journal of Research</t>
  </si>
  <si>
    <t>10.1080/03772063.2018.1436473</t>
  </si>
  <si>
    <t>https://www.scopus.com/inward/record.uri?eid=2-s2.0-85042933458&amp;doi=10.1080%2f03772063.2018.1436473&amp;partnerID=40&amp;md5=35c374f273fefe7837fbdf86c7daaf78</t>
  </si>
  <si>
    <t>Deep Intelligent System for Human Recognition in Complex Domain</t>
  </si>
  <si>
    <t>ARPN Journal of Engineering and Applied Sciences</t>
  </si>
  <si>
    <t>10.36478/JEASCI.2019.373.385</t>
  </si>
  <si>
    <t>https://www.scopus.com/inward/record.uri?eid=2-s2.0-85108852375&amp;doi=10.36478%2fJEASCI.2019.373.385&amp;partnerID=40&amp;md5=5f99ff2c877968025cd04256295dd9fa</t>
  </si>
  <si>
    <t>Medical data clustering based on particle swarm optimisation and genetic algorithm</t>
  </si>
  <si>
    <t>Gupta I.K., Yadav V., Kumar S.</t>
  </si>
  <si>
    <t>10.1504/IJAIP.2019.103451</t>
  </si>
  <si>
    <t>https://www.scopus.com/inward/record.uri?eid=2-s2.0-85074938594&amp;doi=10.1504%2fIJAIP.2019.103451&amp;partnerID=40&amp;md5=02a2b9ef0ec1150217e4b30de7d376df</t>
  </si>
  <si>
    <t>On the learning machine with quaternionic domain neural network and its high-dimensional applications</t>
  </si>
  <si>
    <t>Journal of Intelligent and Fuzzy Systems</t>
  </si>
  <si>
    <t>10.3233/JIFS-17461</t>
  </si>
  <si>
    <t>https://www.scopus.com/inward/record.uri?eid=2-s2.0-85067631081&amp;doi=10.3233%2fJIFS-17461&amp;partnerID=40&amp;md5=7974dda20b32579289a3cf044f73fce0</t>
  </si>
  <si>
    <t>Deep intelligent system for human recognition in complex domain</t>
  </si>
  <si>
    <t>Journal of Engineering and Applied Sciences</t>
  </si>
  <si>
    <t>1816949X</t>
  </si>
  <si>
    <t>10.3923/jeasci.2019.373.385</t>
  </si>
  <si>
    <t>https://www.scopus.com/inward/record.uri?eid=2-s2.0-85059650705&amp;doi=10.3923%2fjeasci.2019.373.385&amp;partnerID=40&amp;md5=c61bfce59d5b51c06e6184ca2a953526</t>
  </si>
  <si>
    <t>LTE network: Performance analysis based on operating frequency</t>
  </si>
  <si>
    <t>Jamal T., Haque M., Imran M., Qadeer M.A.</t>
  </si>
  <si>
    <t>10.1007/978-981-13-2685-1_14</t>
  </si>
  <si>
    <t>https://www.scopus.com/inward/record.uri?eid=2-s2.0-85058569016&amp;doi=10.1007%2f978-981-13-2685-1_14&amp;partnerID=40&amp;md5=fc4aba20c4a22c0db16659789d20a0dd</t>
  </si>
  <si>
    <t>Tasleem Jamal</t>
  </si>
  <si>
    <t>On the learning machine with compensatory aggregation based neurons in quaternionic domain</t>
  </si>
  <si>
    <t>Journal of Computational Design and Engineering</t>
  </si>
  <si>
    <t>10.1016/j.jcde.2018.04.002</t>
  </si>
  <si>
    <t>https://www.scopus.com/inward/record.uri?eid=2-s2.0-85052931146&amp;doi=10.1016%2fj.jcde.2018.04.002&amp;partnerID=40&amp;md5=31847cf4a9579c846286fdf9f05ed67c</t>
  </si>
  <si>
    <t>A hybrid GA-PSO algorithm to solve traveling salesman problem</t>
  </si>
  <si>
    <t>Gupta I.K., Shakil S., Shakil S.</t>
  </si>
  <si>
    <t>10.1007/978-981-13-1132-1_35</t>
  </si>
  <si>
    <t>https://www.scopus.com/inward/record.uri?eid=2-s2.0-85051240160&amp;doi=10.1007%2f978-981-13-1132-1_35&amp;partnerID=40&amp;md5=6557d0e4bcee9a101a029c2bd7195b89</t>
  </si>
  <si>
    <t>Facial Expression Recognition using Local Multidirectional Score Pattern (LMSP) descriptor and Modified Hidden Markov Model</t>
  </si>
  <si>
    <t>International Journal of Advanced Intelligence</t>
  </si>
  <si>
    <t>https://www.inderscience.com/info/inarticle.php?artid=113787</t>
  </si>
  <si>
    <t>An Overview of Localisation Techniques in Wireless Sensor Networks</t>
  </si>
  <si>
    <t>Medha Trivedi, Anita Yadav</t>
  </si>
  <si>
    <t>International Journal for Scientific Research in Engineering and Management</t>
  </si>
  <si>
    <t>2582-3930</t>
  </si>
  <si>
    <t>https://link.springer.com/chapter/10.1007/978-981-16-2109-3_36</t>
  </si>
  <si>
    <t>Anita Yadav</t>
  </si>
  <si>
    <t>A Mathematical Prediction Model on Sentiment analysis of Twitter data</t>
  </si>
  <si>
    <t>Sudheer Kumar Singh, Dr. Prabhat Verma, Dr. Pankaj Kumar</t>
  </si>
  <si>
    <t>International Journal of Psychosocial Rehabilitation</t>
  </si>
  <si>
    <t>1475-7192</t>
  </si>
  <si>
    <t>https://www.psychosocial.com/article/PR280836/25057/</t>
  </si>
  <si>
    <t>DOI: 10.37200/IJPR/V24I8/PR280836</t>
  </si>
  <si>
    <t>A multimodel keyword spotting system based on lip movement and speech features</t>
  </si>
  <si>
    <t>Anand Handa, Rashi Agarwal, Narendra Kohli</t>
  </si>
  <si>
    <t>Multimedia Tools and Applications</t>
  </si>
  <si>
    <t>20461-20481</t>
  </si>
  <si>
    <t>https://link.springer.com/article/10.1007/s11042-020-08837-2</t>
  </si>
  <si>
    <t>LBCM: Energy efficiency clustering methods in WSNs</t>
  </si>
  <si>
    <t>Hifzan Ahmed and Narendra Kohli</t>
  </si>
  <si>
    <t>International Journal of Advanced Computer Science and Applications</t>
  </si>
  <si>
    <t>2539-6161</t>
  </si>
  <si>
    <t>https://ph01.tci-thaijo.org/index.php/easr/article/view/242583</t>
  </si>
  <si>
    <t>Improving reliability in MAS by rule-based logic and cryptographic techniques</t>
  </si>
  <si>
    <t>1755-0386</t>
  </si>
  <si>
    <t>https://www.inderscienceonline.com/doi/abs/10.1504/IJAIP.2020.107527</t>
  </si>
  <si>
    <t>Sentiment analysis using machine learning teching on twitter: a criticla review</t>
  </si>
  <si>
    <t xml:space="preserve">Advances in Mathematics: Scientific Journal 9 </t>
  </si>
  <si>
    <t xml:space="preserve">1857-8365 </t>
  </si>
  <si>
    <t>https://www.research-publication.com/amsj/uploads/papers/vol-09/iss-09/AMSJ-2020-N9-58.pdf</t>
  </si>
  <si>
    <t>Role of data mining and machine learning techniques in medical imaging</t>
  </si>
  <si>
    <t>Abhishek Agnihotri, Vikash Yadav, Vandana Dixit Kaushik</t>
  </si>
  <si>
    <t>https://www.inderscienceonline.com/doi/abs/10.1504/IJAIP.2020.105838</t>
  </si>
  <si>
    <t>A new approach for movie recommender system using k-means clustering and PCA</t>
  </si>
  <si>
    <t>Yadav V., Shukla R., Tripathi A., Maurya A.</t>
  </si>
  <si>
    <t>Journal of Scientific and Industrial Research</t>
  </si>
  <si>
    <t>https://www.scopus.com/inward/record.uri?eid=2-s2.0-85103923858&amp;partnerID=40&amp;md5=a69b44de2b1f6e2d48745fc0d9f0957c</t>
  </si>
  <si>
    <t>Vikas Yadav</t>
  </si>
  <si>
    <t>Incremental approach for multi-modal face expression recognition system using deep neural networks</t>
  </si>
  <si>
    <t>International Journal of Computational Vision and Robotics</t>
  </si>
  <si>
    <t>ISSN: 1752-9131</t>
  </si>
  <si>
    <t>https://www.inderscienceonline.com/doi/abs/10.1504/IJCVR.2021.111881</t>
  </si>
  <si>
    <t>“Performance Evaluation of Novel Dynamic Data Replication Algorithm under Optical Burst Switching”,</t>
  </si>
  <si>
    <t>Rekhnath Singh, Raghuraj Singh,</t>
  </si>
  <si>
    <t xml:space="preserve"> Journal of Optical Communications,</t>
  </si>
  <si>
    <t>ISSN: 2191-6322</t>
  </si>
  <si>
    <t>https://www.degruyter.com/document/doi/10.1515/joc-2018-0132/html?lang=en2018-0132.</t>
  </si>
  <si>
    <t>An Efficient and Stable Routing Algorithm in Mobile Ad Hoc Network</t>
  </si>
  <si>
    <t>Priyanka Pandey and Raghuraj Singh,</t>
  </si>
  <si>
    <t>International Journal of Computer Networks &amp;amp; Communications,</t>
  </si>
  <si>
    <t>0974-9322</t>
  </si>
  <si>
    <t>https://aircconline.com/abstract/ijcnc/v13n4/13421cnc02.html</t>
  </si>
  <si>
    <t>https://aircconline.com/ijcnc/V13N4/13421cnc02.pdf</t>
  </si>
  <si>
    <t>Resource provisioning optimization for cloud computing systems serving multi-class requests</t>
  </si>
  <si>
    <t>Rohit Sharma, Prateek Gupta and Raghuraj Singh,</t>
  </si>
  <si>
    <t>International Journal of Ad Hoc and Ubiquitous Computing</t>
  </si>
  <si>
    <t>ISSN:1743-8225</t>
  </si>
  <si>
    <t>https://www.inderscience.com/info/ingeneral/forthcoming.php?jcode=ijahuc</t>
  </si>
  <si>
    <t>Facial expression recognition using local multidirectional score pattern descriptor and modified hidden Markov model</t>
  </si>
  <si>
    <t>ISSN: 1755-0386</t>
  </si>
  <si>
    <t>https://www.inderscienceonline.com/doi/abs/10.1504/IJAIP.2021.113787</t>
  </si>
  <si>
    <t>Performance Analysis of Matching Criteria in Block-Based Motion Estimation for Video Encoding</t>
  </si>
  <si>
    <t>Awanish Kumar Mishra, Narendra Kohli</t>
  </si>
  <si>
    <t>Intelligent Data Communication Technologies and Internet of Things</t>
  </si>
  <si>
    <t>ISBN
978-981-15-9508-0
ISBN
978-981-15-9509-7</t>
  </si>
  <si>
    <t>10.1007/978-981-15-9509-7_61</t>
  </si>
  <si>
    <t>https://link.springer.com/chapter/10.1007/978-981-15-9509-7_61</t>
  </si>
  <si>
    <t>Advanced AODV Routing based on Restricted Broadcasting of Route Request Packets in MANET</t>
  </si>
  <si>
    <t>International Journal of Information Technology</t>
  </si>
  <si>
    <t>ISSN: 2511-2112</t>
  </si>
  <si>
    <t>https://en.x-mol.com/paper/article/1450892348117385216</t>
  </si>
  <si>
    <t>https://link.springer.com/article/10.1007/s41870-021-00818-4?utm_source=xmol&amp;utm_medium=affiliate&amp;utm_content=meta&amp;utm_campaign=DDCN_1_GL01_metadata</t>
  </si>
  <si>
    <t>Reliability based micro-economic cost model for cloud computing systems</t>
  </si>
  <si>
    <t>Rohit Sharma, Raghuraj Singh</t>
  </si>
  <si>
    <t> International Conference on Computing, Communication, and Intelligent Systems (ICCCIS)</t>
  </si>
  <si>
    <t>NA</t>
  </si>
  <si>
    <t>10.1109/ICCCIS51004.2021.9397210</t>
  </si>
  <si>
    <t>https://ieeexplore.ieee.org/abstract/document/9397210</t>
  </si>
  <si>
    <t>Prolong Stability Period in Node Pairing Protocol for Wireless Sensor Networks</t>
  </si>
  <si>
    <t xml:space="preserve"> A Yadav, N Kohli</t>
  </si>
  <si>
    <t>International Journal of Engineering</t>
  </si>
  <si>
    <t>2679-2687</t>
  </si>
  <si>
    <t>https://www.ije.ir/article_138840.html</t>
  </si>
  <si>
    <t>https://www.ije.ir/article_138840_aa2a7a3ede526ffa366af6dbf1687aef.pdf</t>
  </si>
  <si>
    <t>Performance evaluation and reliability analysis of predictive hardware failure models in cloud platform using ReliaCloud-NS</t>
  </si>
  <si>
    <t>Rohit Sharma and Raghuraj Singh,</t>
  </si>
  <si>
    <t>International Journal of Cloud Computing,</t>
  </si>
  <si>
    <t>ISSN online</t>
  </si>
  <si>
    <t>https://www.inderscience.com/info/inarticle.php?artid=118015</t>
  </si>
  <si>
    <t>10.1504/IJCC.2021.118015</t>
  </si>
  <si>
    <t xml:space="preserve">HoEnTOA: Holoentropy and Taylor Assisted Optimization based Novel Image Quality Enhancement Algorithm for Multi-Focus Image Fusion </t>
  </si>
  <si>
    <t>Vineeta Singh and Vandana Dixit Kaushik</t>
  </si>
  <si>
    <t>Journal of Scientific &amp; Industrial Research</t>
  </si>
  <si>
    <t>2043-9997</t>
  </si>
  <si>
    <t>http://nopr.niscair.res.in/handle/123456789/58230</t>
  </si>
  <si>
    <t>http://nopr.niscair.res.in/bitstream/123456789/58230/1/JSIR%2080%2810%29%20875-886.pdf</t>
  </si>
  <si>
    <t>Renyi entropy and atom search sine cosine algorithm for multi focus image fusion</t>
  </si>
  <si>
    <t>springer.com journal</t>
  </si>
  <si>
    <t>1863-1711</t>
  </si>
  <si>
    <t>https://link.springer.com/article/10.1007/s11760-020-01814-0</t>
  </si>
  <si>
    <t xml:space="preserve">WeAbDeepCNN: Weighted Average Model and ASSCA based Two Level Fusion Scheme For Multi-Focus Images </t>
  </si>
  <si>
    <t>http://op.niscair.res.in/index.php/JSIR/article/download/46870/465479885</t>
  </si>
  <si>
    <t>Periodic pattern mining from spatio-temporal database using novel global pollination artificial fish swarm optimizer based clustering and modified FP tree</t>
  </si>
  <si>
    <t>InternationalJournalSoftComputing</t>
  </si>
  <si>
    <t>1432-7643</t>
  </si>
  <si>
    <t>https://link.springer.com/article/10.1007/s00500-020-05444-z</t>
  </si>
  <si>
    <t>https://doi.org/10.1007/s00500-020-05444-z</t>
  </si>
  <si>
    <t>Audio-Visual Emotion Recognition System Using Multi-Modal Features</t>
  </si>
  <si>
    <t>International Journal of Cognitive Informatics and Natural Intelligence (IJCINI)</t>
  </si>
  <si>
    <t>ISSN: 1557-3958</t>
  </si>
  <si>
    <t>https://www.igi-global.com/article/audio-visual-emotion-recognition-system-using-multi-modal-features/274048</t>
  </si>
  <si>
    <t>https://www.igi-global.com/pdf.aspx?tid=274048&amp;ptid=253994&amp;ctid=4&amp;oa=true&amp;isxn=9781799859857</t>
  </si>
  <si>
    <t>LBCM: Energy-efficient clustering method in wireless sensor networks</t>
  </si>
  <si>
    <t>Hifzan Ahmad, Narendra Kohli</t>
  </si>
  <si>
    <t>Engineering and Applied Science Research</t>
  </si>
  <si>
    <t>ISSN 2539-6161 (Print)
ISSN 2539-6218 (Online)</t>
  </si>
  <si>
    <t>https://ph01.tci-thaijo.org/index.php/easr/index</t>
  </si>
  <si>
    <t>An Advance Node Pairing Protocol for Wireless Sensor Networks</t>
  </si>
  <si>
    <t>AmitYadav, NarendraKohli and Anil Yadav</t>
  </si>
  <si>
    <t>ISSN:2229- 838X</t>
  </si>
  <si>
    <t>https://publisher.uthm.edu.my/ojs/index.php/ijie/article/view/5022</t>
  </si>
  <si>
    <t>https://publisher.uthm.edu.my/ojs/index.php/ijie/article/view/5022/4071</t>
  </si>
  <si>
    <t>New Application of Life Rank Algorithm: A Case Study</t>
  </si>
  <si>
    <t>Neha Sharma, Rashi Agarwal, Narendra Kohli  Shubha Jain</t>
  </si>
  <si>
    <t>Journal of University of Shanghai for Science &amp; Technology</t>
  </si>
  <si>
    <t>ISSN:1007-6735</t>
  </si>
  <si>
    <t>https://jusst.org/new-application-of-life-rank-algorithm-a-case-study/</t>
  </si>
  <si>
    <t xml:space="preserve"> https://jusst.org/new-application-of-life-rank-algorithm-a-case-study/</t>
  </si>
  <si>
    <t>Analysis and design of Efficient HDFS data encryption algorithm</t>
  </si>
  <si>
    <t>Shivani Awasthi , Narendra Kohli</t>
  </si>
  <si>
    <t>International Journal of Algorithms Design and Analysis</t>
  </si>
  <si>
    <t>https://computers.journalspub.info/index.php?journal=JADA&amp;page=issue&amp;op=view&amp;path[]=151</t>
  </si>
  <si>
    <t>https://computers.journalspub.info/index.php?journal=JADA&amp;page=article&amp;op=view&amp;path%5B%5D=764</t>
  </si>
  <si>
    <t>Analysis of Block Matching Algorithms for Motion Estimation in Video Data</t>
  </si>
  <si>
    <t>Machine Learning and Information Processing</t>
  </si>
  <si>
    <t>eBook ISBN
978-981-33-4859-2
Series ISSN
2194-5357
Series E-ISSN
2194-5365</t>
  </si>
  <si>
    <t>10.1007/978-981-33-4859-2_32</t>
  </si>
  <si>
    <t>https://link.springer.com/chapter/10.1007/978-981-33-4859-2_32</t>
  </si>
  <si>
    <t>Efficient Routing in Mobile Ad Hoc Networks based on Awareness of Link Quality</t>
  </si>
  <si>
    <t>Pandey P., Singh R.</t>
  </si>
  <si>
    <t>Proceedings - IEEE 2021 International Conference on Computing, Communication, and Intelligent Systems, ICCCIS 2021</t>
  </si>
  <si>
    <t>10.1109/ICCCIS51004.2021.9397236</t>
  </si>
  <si>
    <t>https://www.scopus.com/inward/record.uri?eid=2-s2.0-85104639847&amp;doi=10.1109%2fICCCIS51004.2021.9397236&amp;partnerID=40&amp;md5=34f9e7eb0a44fe9dc4e93622711de252</t>
  </si>
  <si>
    <t>A Brief Study and Overview of Image Fusion Methods</t>
  </si>
  <si>
    <t>Singh V., Dixit Kaushik V.</t>
  </si>
  <si>
    <t>10.1007/978-981-33-4968-1_28</t>
  </si>
  <si>
    <t>https://www.scopus.com/inward/record.uri?eid=2-s2.0-85103936386&amp;doi=10.1007%2f978-981-33-4968-1_28&amp;partnerID=40&amp;md5=b851978db49c24ed5e4fd988b6e9d761</t>
  </si>
  <si>
    <t>Hybrid intelligence model on the second generation neural network</t>
  </si>
  <si>
    <t>Gupta A., Yadav V., Tripathi B.K., Srivastava V.</t>
  </si>
  <si>
    <t>10.1504/IJAIP.2021.113334</t>
  </si>
  <si>
    <t>https://www.scopus.com/inward/record.uri?eid=2-s2.0-85102084067&amp;doi=10.1504%2fIJAIP.2021.113334&amp;partnerID=40&amp;md5=8020e8b68860098391668d2efff3a9af</t>
  </si>
  <si>
    <t>Mining periodic patterns from spatio-temporal trajectories using FGO-based artificial neural network optimization model</t>
  </si>
  <si>
    <t>Pragati Upadhyay, Manoj Kumar Pandey, Narendra Kohli</t>
  </si>
  <si>
    <t>Neural Computing and Applications</t>
  </si>
  <si>
    <t>0941-0643</t>
  </si>
  <si>
    <t>https://link.springer.com/article/10.1007/s00521-021-06596-1</t>
  </si>
  <si>
    <t>https://wayf.springernature.com/?redirect_uri=https%3A%2F%2Flink.springer.com%2Farticle%2F10.1007%2Fs00521-021-06596-1</t>
  </si>
  <si>
    <t>Motion Vector Estimation using a Novel search patternfor the fats block matching in Temporal coding</t>
  </si>
  <si>
    <t>Awanish Mishra and Narendra Kohli</t>
  </si>
  <si>
    <t>Harbin Gongye Daxue Xuebao/Journal of Harbin Institute of Technology</t>
  </si>
  <si>
    <t>ISSN: 0367-6234</t>
  </si>
  <si>
    <t>http://hebgydxxb.periodicales.com/index.php/JHIT/article/view/823</t>
  </si>
  <si>
    <t>http://hebgydxxb.periodicales.com/index.php/JHIT/login?source=%2Findex.php%2FJHIT%2Farticle%2Fview%2F823%2F65</t>
  </si>
  <si>
    <t>An intelligent optimization algorithm with a deep learning‐enabled block‐based motion estimation model</t>
  </si>
  <si>
    <t>Expert Systems</t>
  </si>
  <si>
    <t>ISSN:0266-4720E-ISSN:1468-0394</t>
  </si>
  <si>
    <t> https://doi.org/10.1111/exsy.13074</t>
  </si>
  <si>
    <t>https://onlinelibrary.wiley.com/doi/abs/10.1111/exsy.13074</t>
  </si>
  <si>
    <t>An Improved Motion Estimation Criterion for Temporal Coding of Video</t>
  </si>
  <si>
    <t>International Journal of Computational Science and Engineering</t>
  </si>
  <si>
    <t>ISSN: 1742-7185</t>
  </si>
  <si>
    <t>https://www.inderscienceonline.com/doi/abs/10.1504/IJCSE.2022.123120</t>
  </si>
  <si>
    <t>https://www.inderscienceonline.com/doi/epdf/10.1504/IJCSE.2022.123120</t>
  </si>
  <si>
    <t>DTCWTASODCNN: DTCWT based Weighted Fusion Model for Multimodal Medical Image Quality Improvement with ASO Technique &amp; DCNN</t>
  </si>
  <si>
    <t>Vineeta Singh, Vandana Dixit Kaushik</t>
  </si>
  <si>
    <t>Journal of Scientific and Industrial Research (JSIR)</t>
  </si>
  <si>
    <t>ISSN:0022-4456E-ISSN:0975-1084</t>
  </si>
  <si>
    <t>10.56042/jsir.v81i08.56203</t>
  </si>
  <si>
    <t>http://op.niscpr.res.in/index.php/JSIR/article/view/56203</t>
  </si>
  <si>
    <t>Resource provisioning optimisation for cloud computing systems serving multi-class requests</t>
  </si>
  <si>
    <t>Rohit Sharma, Prateek Gupta, Raghuraj Singh</t>
  </si>
  <si>
    <t>ISSN (print): 1743-8225•ISSN (online): 1743-8233</t>
  </si>
  <si>
    <t>https://www.inderscienceonline.com/journal/ijahuc</t>
  </si>
  <si>
    <t>https://www.inderscienceonline.com/doi/abs/10.1504/IJAHUC.2022.124552</t>
  </si>
  <si>
    <t>A Highly Reliable and Cost-effective Service Model for Finite Population Clouds: Analysis and Implementation</t>
  </si>
  <si>
    <t>Arabian Journal for Science and Engineering</t>
  </si>
  <si>
    <t>Electronic ISSN
2191-4281
Print ISSN
2193-567X</t>
  </si>
  <si>
    <t>https://doi.org/10.1007/s13369-021-05813-2</t>
  </si>
  <si>
    <t>https://link.springer.com/article/10.1007/s13369-021-05813-2</t>
  </si>
  <si>
    <t>Efficient route selection scheme in manet using enhanced aodv protocol</t>
  </si>
  <si>
    <t>Priyanka Pandey, Raghuraj Singh</t>
  </si>
  <si>
    <t>Wireless Personal Communications</t>
  </si>
  <si>
    <t>Electronic ISSN
1572-834X
Print ISSN
0929-6212</t>
  </si>
  <si>
    <t>https://doi.org/10.1007/s11277-021-09165-w</t>
  </si>
  <si>
    <t>https://link.springer.com/article/10.1007/s11277-021-09165-w</t>
  </si>
  <si>
    <t>Efficient Ad Hoc On Demand Distance Vector Routing Protocol Based on Route Stability in MANETs</t>
  </si>
  <si>
    <t>International Journal of Wireless Information Networks</t>
  </si>
  <si>
    <t>ISSN:1068-9605E-ISSN:1572-8129</t>
  </si>
  <si>
    <t>https://doi.org/10.1007/s10776-022-00570-x</t>
  </si>
  <si>
    <t>https://link.springer.com/article/10.1007/s10776-022-00570-x</t>
  </si>
  <si>
    <t>“Routing Protocol for Heterogeneous Networks in Vehicular Adhoc Network for Larger Coverage Area”,</t>
  </si>
  <si>
    <t>Danish Ather, Raghuraj Singh, and Ravi Shanker Shukla,</t>
  </si>
  <si>
    <t>Journal of Engineered Science</t>
  </si>
  <si>
    <t>ISSN: 2576-9898</t>
  </si>
  <si>
    <t>https://www.espublisher.com/journals/articledetails/605/</t>
  </si>
  <si>
    <t>https://www.espublisher.com/uploads/article_pdf/es8d605.pdf</t>
  </si>
  <si>
    <t>Hypergeometrically Represented Responsive and Reliable Cloud Service Model for Personal and Private Clouds</t>
  </si>
  <si>
    <t>ISSN:1572-834X</t>
  </si>
  <si>
    <t xml:space="preserve"> https://www.researchgate.net/publication/358973756_Hypergeometrically_Represented_Responsive_and_Reliable_Cloud_Service_Model_for_Personal_and_Private_Clouds</t>
  </si>
  <si>
    <t>A Novel Power-Efficient Data Aggregation Scheme for Cloud-Based Sensor Networks</t>
  </si>
  <si>
    <t>Abhishek Bajpai ,Shashank Yadav Naveen Tiwari ,Anita Yadav and Mansi Chaurasia</t>
  </si>
  <si>
    <t>International Journal of Mobile Computing and Multimedia Communications</t>
  </si>
  <si>
    <t>1937-9412</t>
  </si>
  <si>
    <t>https://www.igi-global.com/article/a-novel-power-efficient-data-aggregation-scheme-for-cloud-based-sensor-networks/297964</t>
  </si>
  <si>
    <t>DOI: 10.4018/IJMCMC.297964</t>
  </si>
  <si>
    <t>Ranking of Measures for the Assessment of Maintainability of Object-Oriented Software</t>
  </si>
  <si>
    <t>Rohit Yadav, Raghuraj Singh</t>
  </si>
  <si>
    <t>Journal of Optoelectronics Laser</t>
  </si>
  <si>
    <t>ISSN:1005-0086</t>
  </si>
  <si>
    <t>http://www.gdzjg.org/index.php/JOL/index</t>
  </si>
  <si>
    <t>http://www.gdzjg.org/index.php/JOL/article/view/934</t>
  </si>
  <si>
    <t>An Improved User Identification based on Keystroke-Dynamics and Transfer Learning</t>
  </si>
  <si>
    <t xml:space="preserve">Anurag Tewari and Prabhat Verma. </t>
  </si>
  <si>
    <t>Webology</t>
  </si>
  <si>
    <t>1735-188X</t>
  </si>
  <si>
    <t>https://www.webology.org/abstract.php?id=1124</t>
  </si>
  <si>
    <t>An IoT-based Optimization scheme on task scheduling for minimizing energy in Cloud Computing</t>
  </si>
  <si>
    <t>Ravi Kumar D.N.S., Kumar K.P., Raju K.G., Gowsalya S., Balraj L., Kumar Srivastava A.</t>
  </si>
  <si>
    <t>8th International Conference on Advanced Computing and Communication Systems, ICACCS 2022</t>
  </si>
  <si>
    <t>10.1109/ICACCS54159.2022.9785171</t>
  </si>
  <si>
    <t>https://www.scopus.com/inward/record.uri?eid=2-s2.0-85133185754&amp;doi=10.1109%2fICACCS54159.2022.9785171&amp;partnerID=40&amp;md5=b53e19b161b95a3b8db085405a42ea83</t>
  </si>
  <si>
    <t>Ajeet Kr. Shrivastav</t>
  </si>
  <si>
    <t>Deep Quaternion Residual Learning for Breast Cancer Classification</t>
  </si>
  <si>
    <t>singh S., Tripathi B.K.</t>
  </si>
  <si>
    <t>International Journal of Computer Information Systems and Industrial Management Applications</t>
  </si>
  <si>
    <t>https://www.scopus.com/inward/record.uri?eid=2-s2.0-85130504041&amp;partnerID=40&amp;md5=2747e4cd398df5757b708d5f83f7df3d</t>
  </si>
  <si>
    <t>Modified adaptive inertia weight particle swarm optimisation for data clustering</t>
  </si>
  <si>
    <t>Yadav V., Gupta I.K.</t>
  </si>
  <si>
    <t>International Journal of Innovative Computing and Applications</t>
  </si>
  <si>
    <t>1751648X</t>
  </si>
  <si>
    <t>10.1504/IJICA.2022.121387</t>
  </si>
  <si>
    <t>https://www.scopus.com/inward/record.uri?eid=2-s2.0-85127294344&amp;doi=10.1504%2fIJICA.2022.121387&amp;partnerID=40&amp;md5=22caacfa56fb8989e8a482d5e6b28aa9</t>
  </si>
  <si>
    <t>Decision Factor Based Modified AODV for Improvement of Routing Performance in MANET</t>
  </si>
  <si>
    <t>Communications in Computer and Information Science</t>
  </si>
  <si>
    <t>10.1007/978-3-030-96040-7_5</t>
  </si>
  <si>
    <t>https://www.scopus.com/inward/record.uri?eid=2-s2.0-85126234888&amp;doi=10.1007%2f978-3-030-96040-7_5&amp;partnerID=40&amp;md5=7871fee2740b72dd68cce1f0b0b95f6d</t>
  </si>
  <si>
    <t>A Study of Multi-Focus Image Fusion: State-Of-The-Art Techniques</t>
  </si>
  <si>
    <t>Singh V., Kaushik V.D.</t>
  </si>
  <si>
    <t>10.1007/978-981-16-5689-7_49</t>
  </si>
  <si>
    <t>https://www.scopus.com/inward/record.uri?eid=2-s2.0-85125235189&amp;doi=10.1007%2f978-981-16-5689-7_49&amp;partnerID=40&amp;md5=710c6f9dab92a21414c0fcb933f98b2a</t>
  </si>
  <si>
    <t>Pneumonia classification using quaternion deep learning</t>
  </si>
  <si>
    <t>Singh S., Tripathi B.K.</t>
  </si>
  <si>
    <t>10.1007/s11042-021-11409-7</t>
  </si>
  <si>
    <t>https://www.scopus.com/inward/record.uri?eid=2-s2.0-85117021074&amp;doi=10.1007%2fs11042-021-11409-7&amp;partnerID=40&amp;md5=a3bf96dbc97848f7c4103c875a538e6e</t>
  </si>
  <si>
    <t>Applications of High Dimensional Neural Networks: A Survey</t>
  </si>
  <si>
    <t>Tewari A., Tripathi B.K., Yadav V.</t>
  </si>
  <si>
    <t>10.1007/978-981-16-5689-7_12</t>
  </si>
  <si>
    <t>https://www.scopus.com/inward/record.uri?eid=2-s2.0-85125262718&amp;doi=10.1007%2f978-981-16-5689-7_12&amp;partnerID=40&amp;md5=52ea23eef1521069120df76a30c3188e</t>
  </si>
  <si>
    <t>Electrical Engineering</t>
  </si>
  <si>
    <t>Optimal selection of wind power plant components using technique for order preference by similarity to ideal solution (TOPSIS)</t>
  </si>
  <si>
    <t>Gupta N., Singh Y.</t>
  </si>
  <si>
    <t>EED</t>
  </si>
  <si>
    <t>International Conference on Electrical Power and Energy Systems, ICEPES 2016</t>
  </si>
  <si>
    <t>10.1109/ICEPES.2016.7915949</t>
  </si>
  <si>
    <t>https://www.scopus.com/inward/record.uri?eid=2-s2.0-85020079145&amp;doi=10.1109%2fICEPES.2016.7915949&amp;partnerID=40&amp;md5=135280bcb7f9ce66128d139f4fb3e703</t>
  </si>
  <si>
    <t>Yaduvir Singh</t>
  </si>
  <si>
    <t>An efficient control of induction generator based variable speed wind power plant with power optimization capability</t>
  </si>
  <si>
    <t>https://www.scopus.com/inward/record.uri?eid=2-s2.0-85028358592&amp;partnerID=40&amp;md5=8bc50c44f137984ff454e32cc114c56e</t>
  </si>
  <si>
    <t>An intelligent prognostic model for electrolytic capacitors health monitoring: A design of experiments approach</t>
  </si>
  <si>
    <t>Dr. Yaduvir Singh</t>
  </si>
  <si>
    <t>Advances in Mechanical Engineering</t>
  </si>
  <si>
    <t>1687-8132</t>
  </si>
  <si>
    <t>https://journals.sagepub.com/home/ade</t>
  </si>
  <si>
    <t>https://doi.org/10.1177/1687814018781170</t>
  </si>
  <si>
    <t>Condition monitoring of aluminium electrolytic capacitors using accelerated life testing: a comparison</t>
  </si>
  <si>
    <t>International Journal of Quality &amp; Reliability Management</t>
  </si>
  <si>
    <t>0265-671X</t>
  </si>
  <si>
    <t>https://www.emerald.com/insight/publication/issn/0265-671X</t>
  </si>
  <si>
    <t>https://www.emerald.com/insight/content/doi/10.1108/IJQRM-06-2017-0115/full/html</t>
  </si>
  <si>
    <t>Analyses of Grid Connected Hybrid PV/Wind Renewable Power Generation System</t>
  </si>
  <si>
    <t>Srivastava A., Suman S.K., Singh A., Singh P.</t>
  </si>
  <si>
    <t>2018 5th IEEE Uttar Pradesh Section International Conference on Electrical, Electronics and Computer Engineering, UPCON 2018</t>
  </si>
  <si>
    <t>10.1109/UPCON.2018.8597130</t>
  </si>
  <si>
    <t>https://www.scopus.com/inward/record.uri?eid=2-s2.0-85061646507&amp;doi=10.1109%2fUPCON.2018.8597130&amp;partnerID=40&amp;md5=dc58327045a5416484b92c891720af91</t>
  </si>
  <si>
    <t>Ankit Shrivastav</t>
  </si>
  <si>
    <t>A hybrid twenty five-level inverter for an open-end winding induction motor (OEWIM) drive</t>
  </si>
  <si>
    <t>Kanaujia A.K., Kumar S.</t>
  </si>
  <si>
    <t>2018 2nd IEEE International Conference on Power Electronics, Intelligent Control and Energy Systems, ICPEICES 2018</t>
  </si>
  <si>
    <t>10.1109/ICPEICES.2018.8897475</t>
  </si>
  <si>
    <t>https://www.scopus.com/inward/record.uri?eid=2-s2.0-85075839150&amp;doi=10.1109%2fICPEICES.2018.8897475&amp;partnerID=40&amp;md5=683d427df4746d20ec1c8aacd158a1c5</t>
  </si>
  <si>
    <t>Sanjiv kumar</t>
  </si>
  <si>
    <t>A Reduced Switch Count Hybrid Fifteen-level Inverter for an Open-End Winding Induction Motor (OEWIM) Drive</t>
  </si>
  <si>
    <t>India International Conference on Power Electronics, IICPE</t>
  </si>
  <si>
    <t>10.1109/IICPE.2018.8709531</t>
  </si>
  <si>
    <t>https://www.scopus.com/inward/record.uri?eid=2-s2.0-85065866557&amp;doi=10.1109%2fIICPE.2018.8709531&amp;partnerID=40&amp;md5=1f555a7dde6a62fd36093db00b1fb5d3</t>
  </si>
  <si>
    <t>Performance evaluation of multi-level inverter fed open-end winding IM drive under two different modulation schemes</t>
  </si>
  <si>
    <t>Kumar S., Agarwal P.</t>
  </si>
  <si>
    <t>2017 6th International Conference on Computer Applications in Electrical Engineering - Recent Advances, CERA 2017</t>
  </si>
  <si>
    <t>10.1109/CERA.2017.8343343</t>
  </si>
  <si>
    <t>https://www.scopus.com/inward/record.uri?eid=2-s2.0-85050939909&amp;doi=10.1109%2fCERA.2017.8343343&amp;partnerID=40&amp;md5=6e63ae643f810855ebc0c3914ba7b183</t>
  </si>
  <si>
    <t>Mathematical modelling and residual life prediction of an aluminium electrolytic capacitor</t>
  </si>
  <si>
    <t>Bhargava C., Banga V.K., Singh Y.</t>
  </si>
  <si>
    <t>Pertanika Journal of Science and Technology</t>
  </si>
  <si>
    <t>https://www.scopus.com/inward/record.uri?eid=2-s2.0-85046908139&amp;partnerID=40&amp;md5=ee0c5ddaf6bbff6c9eaafb154d487777</t>
  </si>
  <si>
    <t>Fabrication and Failure Prediction of Carbon-alum solid composite electrolyte based humidity sensor using ANN</t>
  </si>
  <si>
    <t>Science and Engineering of Composite Materials</t>
  </si>
  <si>
    <t>0334181X</t>
  </si>
  <si>
    <t>10.1515/secm-2016-0272</t>
  </si>
  <si>
    <t>https://www.scopus.com/inward/record.uri?eid=2-s2.0-85029385161&amp;doi=10.1515%2fsecm-2016-0272&amp;partnerID=40&amp;md5=28bd40f876ef3445aea34f7268f8fdfe</t>
  </si>
  <si>
    <t>A Novel FLC Based Closed-Loop V/f Control of Five-Level Inverter Fed Open-End Winding Induction Motor Drive</t>
  </si>
  <si>
    <t>Journal of The Institution of Engineers (India): Series B</t>
  </si>
  <si>
    <t>10.1007/s40031-019-00374-3</t>
  </si>
  <si>
    <t>https://www.scopus.com/inward/record.uri?eid=2-s2.0-85067210505&amp;doi=10.1007%2fs40031-019-00374-3&amp;partnerID=40&amp;md5=f6cc9b009988ebd12deedb6c2ff485e4</t>
  </si>
  <si>
    <t>Reduced Switch Count 36 level Inverter for Open End Winding Induction Motor Drive</t>
  </si>
  <si>
    <t>Sachan R., Kumar N., Arvind A., Arya A.K., Kumar S.</t>
  </si>
  <si>
    <t>2019 2nd International Conference on Power Energy Environment and Intelligent Control, PEEIC 2019</t>
  </si>
  <si>
    <t>10.1109/PEEIC47157.2019.8976554</t>
  </si>
  <si>
    <t>https://www.scopus.com/inward/record.uri?eid=2-s2.0-85084957931&amp;doi=10.1109%2fPEEIC47157.2019.8976554&amp;partnerID=40&amp;md5=5aab3371fa6ee5d278f7c0889e80a71a</t>
  </si>
  <si>
    <t>A 3-level Inverter based Induction Motor Drive for Cane Preparation in Sugar Industry</t>
  </si>
  <si>
    <t>Kumar V., Kumar S.</t>
  </si>
  <si>
    <t>10.1109/PEEIC47157.2019.8976857</t>
  </si>
  <si>
    <t>https://www.scopus.com/inward/record.uri?eid=2-s2.0-85084953240&amp;doi=10.1109%2fPEEIC47157.2019.8976857&amp;partnerID=40&amp;md5=4c4cf8c1b8cd06406bf7c3cec5bfcd1a</t>
  </si>
  <si>
    <t>Temporal studies of power system under dynamic switching and faults</t>
  </si>
  <si>
    <t>Varma C.P., Singh Y.</t>
  </si>
  <si>
    <t>Proceedings of 2019 3rd IEEE International Conference on Electrical, Computer and Communication Technologies, ICECCT 2019</t>
  </si>
  <si>
    <t>10.1109/ICECCT.2019.8869374</t>
  </si>
  <si>
    <t>https://www.scopus.com/inward/record.uri?eid=2-s2.0-85074338417&amp;doi=10.1109%2fICECCT.2019.8869374&amp;partnerID=40&amp;md5=0f66f3dd2069249dcb9fb91b29aeff67</t>
  </si>
  <si>
    <t>Matlab Simulation Study and Comparison of Different Multiple Carrier PWM Schemes For Multi Level CHB Inverter</t>
  </si>
  <si>
    <t>Dr. Sanjiv Kumar</t>
  </si>
  <si>
    <t>IEEE First International Conference on Smart Technologies for Power, Energy and Control</t>
  </si>
  <si>
    <r>
      <t>INSPEC Accession Number: </t>
    </r>
    <r>
      <rPr>
        <sz val="12"/>
        <color rgb="FF333333"/>
        <rFont val="Times New Roman"/>
        <family val="1"/>
      </rPr>
      <t>20326011</t>
    </r>
  </si>
  <si>
    <t>https://ieeexplore.ieee.org/xpl/conhome/9297660/proceeding</t>
  </si>
  <si>
    <t>https://ieeexplore.ieee.org/document/9297693</t>
  </si>
  <si>
    <t>Machine learning based transformer health monitoring using IoT edge computing</t>
  </si>
  <si>
    <t>Ahmad I., Singh Y., Ahamad J.</t>
  </si>
  <si>
    <t>Proceedings of the 2020 International Conference on Computing, Communication and Security, ICCCS 2020</t>
  </si>
  <si>
    <t>10.1109/ICCCS49678.2020.9276889</t>
  </si>
  <si>
    <t>https://www.scopus.com/inward/record.uri?eid=2-s2.0-85098887809&amp;doi=10.1109%2fICCCS49678.2020.9276889&amp;partnerID=40&amp;md5=cdec9cccfe80d7890d6ab14aa989d91e</t>
  </si>
  <si>
    <t>Real time baby facial expression recognition using deep learning and IoT edge computing</t>
  </si>
  <si>
    <t>Pathak R., Singh Y.</t>
  </si>
  <si>
    <t>10.1109/ICCCS49678.2020.9277428</t>
  </si>
  <si>
    <t>https://www.scopus.com/inward/record.uri?eid=2-s2.0-85098859649&amp;doi=10.1109%2fICCCS49678.2020.9277428&amp;partnerID=40&amp;md5=a93cbc5e5da9a18a0e1e94e893ddef80</t>
  </si>
  <si>
    <t>DC-Link Voltage Balancing with Fuzzy Logic Controller for Shunt Active Power Filter of More Electrical Aircraft</t>
  </si>
  <si>
    <t>Kumar U., Kumar S.</t>
  </si>
  <si>
    <t>Proceedings of 2020 IEEE 1st International Conference on Smart Technologies for Power, Energy and Control, STPEC 2020</t>
  </si>
  <si>
    <t>10.1109/STPEC49749.2020.9297762</t>
  </si>
  <si>
    <t>https://www.scopus.com/inward/record.uri?eid=2-s2.0-85120905582&amp;doi=10.1109%2fSTPEC49749.2020.9297762&amp;partnerID=40&amp;md5=92bc24fcc2aaa42503b68d5c9614862e</t>
  </si>
  <si>
    <t>Performance Analysis of A New Carrier Rotation Method for Cascaded H-bridge Multilevel Inverter</t>
  </si>
  <si>
    <t>Singh S., Agnihotri A., Bind S., Kumar S.</t>
  </si>
  <si>
    <t>10.1109/STPEC49749.2020.9297729</t>
  </si>
  <si>
    <t>https://www.scopus.com/inward/record.uri?eid=2-s2.0-85120854485&amp;doi=10.1109%2fSTPEC49749.2020.9297729&amp;partnerID=40&amp;md5=cac69bc0d94fd8a9ac03a5e11e4cbf63</t>
  </si>
  <si>
    <t>A Study on Probable Configurations of Cascaded H-Bridge Multilevel Converters for Slip Power Recovery Application in Sugar Industry</t>
  </si>
  <si>
    <t>International Conference on Electrical and Electronics Engineering, ICE3 2020</t>
  </si>
  <si>
    <t>10.1109/ICE348803.2020.9122872</t>
  </si>
  <si>
    <t>https://www.scopus.com/inward/record.uri?eid=2-s2.0-85087717792&amp;doi=10.1109%2fICE348803.2020.9122872&amp;partnerID=40&amp;md5=f4b8f454ad7825941712274f85f53d2f</t>
  </si>
  <si>
    <t>Performance Evaluation of Shunt Active Power Filter for Aircraft System</t>
  </si>
  <si>
    <t>10.1109/ICE348803.2020.9122873</t>
  </si>
  <si>
    <t>https://www.scopus.com/inward/record.uri?eid=2-s2.0-85087710160&amp;doi=10.1109%2fICE348803.2020.9122873&amp;partnerID=40&amp;md5=9b4c880c195f7572560b6b3045d1e384</t>
  </si>
  <si>
    <t>A fast-executing single ended fault location method using transmission line characteristics for wind parks integrated HVDC network</t>
  </si>
  <si>
    <t>Kant Mishra G., Singh Y.</t>
  </si>
  <si>
    <t>Electric Power Systems Research</t>
  </si>
  <si>
    <t>10.1016/j.epsr.2021.107552</t>
  </si>
  <si>
    <t>https://www.scopus.com/inward/record.uri?eid=2-s2.0-85114195034&amp;doi=10.1016%2fj.epsr.2021.107552&amp;partnerID=40&amp;md5=0dfe7c7ce0b8292ba6a690709fc261f4</t>
  </si>
  <si>
    <t>An Industrial Survey on Electric Drives and Scope of Multilevel Inverter Based Induction Motor Drives in Sugar Industry</t>
  </si>
  <si>
    <t>Sugar Tech</t>
  </si>
  <si>
    <t>10.1007/s12355-020-00940-w</t>
  </si>
  <si>
    <t>https://www.scopus.com/inward/record.uri?eid=2-s2.0-85099947792&amp;doi=10.1007%2fs12355-020-00940-w&amp;partnerID=40&amp;md5=47e87c63e08e62597e8671f2b7a5f0c0</t>
  </si>
  <si>
    <t>Performance Evaluation of 18-Level Inverter Fed Open-end Winding IM Drive</t>
  </si>
  <si>
    <t>10.1080/03772063.2018.1532821</t>
  </si>
  <si>
    <t>https://www.scopus.com/inward/record.uri?eid=2-s2.0-85055346339&amp;doi=10.1080%2f03772063.2018.1532821&amp;partnerID=40&amp;md5=9f3a640c4c568f7cd5101139f70a41b8</t>
  </si>
  <si>
    <t>To purchase or to pirate: Investigating the role of social influence on digital piracy contagion</t>
  </si>
  <si>
    <t>Gaurav K., Bhattacharya S., Singh Y.N., Ghosh S.</t>
  </si>
  <si>
    <t>Pramana - Journal of Physics</t>
  </si>
  <si>
    <t>10.1007/s12043-022-02362-7</t>
  </si>
  <si>
    <t>https://www.scopus.com/inward/record.uri?eid=2-s2.0-85132577651&amp;doi=10.1007%2fs12043-022-02362-7&amp;partnerID=40&amp;md5=0cf1e50a8bf5deaab273b7046e566066</t>
  </si>
  <si>
    <t>Gaurav Kumar</t>
  </si>
  <si>
    <t>Electronics Engineering</t>
  </si>
  <si>
    <t>Mechanical Engineering</t>
  </si>
  <si>
    <t>Investigations for Performance Enhancement of Dual Pressure HRSG in Gas/Steam Combined Cycle Power Plants</t>
  </si>
  <si>
    <t>Onkar Singh, Meeta Sharma</t>
  </si>
  <si>
    <t xml:space="preserve">Mechanical Engineering </t>
  </si>
  <si>
    <t>International  Journal of Ambient Energy- Taylor  &amp; Francis,</t>
  </si>
  <si>
    <t>Print ISSN: 0143-0750 Online ISSN: 2162-8246</t>
  </si>
  <si>
    <t>https://www.tandfonline.com/action/journalInformation?show=journalMetrics&amp;journalCode=taen20</t>
  </si>
  <si>
    <t>https://www.tandfonline.com/doi/abs/10.1080/01430750.2015.1100680</t>
  </si>
  <si>
    <t>Onkar Singh</t>
  </si>
  <si>
    <t>Energy Analysis of the Dual Pressure HRSG for Varying Physical Parameters</t>
  </si>
  <si>
    <t>Applied Thermal Engineering, Elsevier Press</t>
  </si>
  <si>
    <t>ISSN: 1359-4311</t>
  </si>
  <si>
    <t>https://www.sciencedirect.com/journal/applied-thermal-engineering</t>
  </si>
  <si>
    <t>https://www.sciencedirect.com/science/article/pii/S1359431116340145</t>
  </si>
  <si>
    <t>Onkar Singh, Mayank Maheshwari</t>
  </si>
  <si>
    <t>Applied Thermal Engineering – Elsevier Press</t>
  </si>
  <si>
    <t>https://www.sciencedirect.com/science/article/pii/S1359431116327338</t>
  </si>
  <si>
    <t>Thermodynamic investigation of parameters affecting the Execution of Steam Injected Cooled Gas Turbine based Combined Cycle Power Plant with Vapor Absorption Inlet Air Cooling</t>
  </si>
  <si>
    <t>Onkar Singh, Anoop Kumar Shukla</t>
  </si>
  <si>
    <t>Applied Thermal Engineering, Elsevier Press,</t>
  </si>
  <si>
    <t>https://www.sciencedirect.com/science/article/pii/S1359431116321172</t>
  </si>
  <si>
    <t>Study and characterization of EM absorbing properties of EPDM ferrite composite containing manganese zinc ferrite</t>
  </si>
  <si>
    <t xml:space="preserve">Anand Kumar </t>
  </si>
  <si>
    <t>Journal of Reinforced Plastics and Composites</t>
  </si>
  <si>
    <t>https://journals.sagepub.com/home/jrp</t>
  </si>
  <si>
    <t>https://doi.org/10.1177/0731684417690816</t>
  </si>
  <si>
    <t>Anand Kumar</t>
  </si>
  <si>
    <t>Characterization of Non-metallic waste material reinforced polymer composites</t>
  </si>
  <si>
    <t>J Bhaskar</t>
  </si>
  <si>
    <t>Materials Today: Proceeding (Elsevier) 4(4):5361-5369</t>
  </si>
  <si>
    <t>https://www.sciencedirect.com/journal/materials-today-proceedings</t>
  </si>
  <si>
    <t>https://www.sciencedirect.com/science/article/pii/S2214785317307563</t>
  </si>
  <si>
    <t>Design and Development of Economical  3 Axis CNC Milling Router for non-contact Machining Operations</t>
  </si>
  <si>
    <t>SKS Yadav</t>
  </si>
  <si>
    <t>i-manager’s Journal on Mechanical Engineering vol.7 no-2</t>
  </si>
  <si>
    <t>ISSN: 2249-0744</t>
  </si>
  <si>
    <t>https://imanagerpublications.com/index.php/article/13428/</t>
  </si>
  <si>
    <t>Impact of inlet fogging on the performance of steam injected cooled gas turbine based combined cycle power plant</t>
  </si>
  <si>
    <t>Shukla A.K., Singh O.</t>
  </si>
  <si>
    <t>ASME 2017 Gas Turbine India Conference, GTINDIA 2017</t>
  </si>
  <si>
    <t>10.1115/GTINDIA2017-4557</t>
  </si>
  <si>
    <t>https://www.scopus.com/inward/record.uri?eid=2-s2.0-85042654837&amp;doi=10.1115%2fGTINDIA2017-4557&amp;partnerID=40&amp;md5=61cf6a9ab7414d8302f8534cb458d848</t>
  </si>
  <si>
    <t>Energy and exergy investigations upon tri-generation based combined cooling, heating, and power (CCHP) system for community applications</t>
  </si>
  <si>
    <t>Sharma M., Singh O.</t>
  </si>
  <si>
    <t>10.1115/GTINDIA2017-4559</t>
  </si>
  <si>
    <t>https://www.scopus.com/inward/record.uri?eid=2-s2.0-85042632531&amp;doi=10.1115%2fGTINDIA2017-4559&amp;partnerID=40&amp;md5=5f2c9078d9e375e75c4542bfa641f953</t>
  </si>
  <si>
    <t>Performance evaluation of heat recovery generator for ammonia–water mixture in combined cycle power plants</t>
  </si>
  <si>
    <t>Maheshwari M., Singh O.</t>
  </si>
  <si>
    <t>International Journal of Ambient Energy</t>
  </si>
  <si>
    <t>10.1080/01430750.2016.1191041</t>
  </si>
  <si>
    <t>https://www.scopus.com/inward/record.uri?eid=2-s2.0-84975229971&amp;doi=10.1080%2f01430750.2016.1191041&amp;partnerID=40&amp;md5=61f5c41f97a79911a483b456ad46a789</t>
  </si>
  <si>
    <t>Thermodynamic analysis of steam-injected gas turbine cycle power plant with inlet air cooling</t>
  </si>
  <si>
    <t>10.1080/01430750.2016.1155495</t>
  </si>
  <si>
    <t>https://www.scopus.com/inward/record.uri?eid=2-s2.0-84961203327&amp;doi=10.1080%2f01430750.2016.1155495&amp;partnerID=40&amp;md5=303ca250ba208e44be581203372657ed</t>
  </si>
  <si>
    <t>Exergo-economic study of dual pressure HRSG in gas/steam combined cycle plants</t>
  </si>
  <si>
    <t>International Journal of Ambient Energy- Taylor &amp; Francis</t>
  </si>
  <si>
    <t>Print ISSN: 0143-0750 Online ISSN: 2162-8246</t>
  </si>
  <si>
    <t>https://www.tandfonline.com/doi/abs/10.1080/01430750.2018.1443496?needAccess=true</t>
  </si>
  <si>
    <t>Effect of atmospheric condition and ammonia mass fraction on the combined cycle for power and cooling using ammonia water mixture in bottoming cycle</t>
  </si>
  <si>
    <t>Energy – Elsevier Press, 148</t>
  </si>
  <si>
    <t>ISSN: 0360-5442</t>
  </si>
  <si>
    <t>https://www.journals.elsevier.com/energy</t>
  </si>
  <si>
    <t>https://doi.org/10.1016/j.energy.2018.01.131</t>
  </si>
  <si>
    <t>Comparative study of combined solid oxide fuel cell-gas turbine-Organic Rankine cycle for different working fluid in bottoming cycle</t>
  </si>
  <si>
    <t>Onkar Singh, Ragini Singh</t>
  </si>
  <si>
    <t>Energy Conversion and Management, Vol 171</t>
  </si>
  <si>
    <t>ISSN: 0196-8904</t>
  </si>
  <si>
    <t>https://www.journals.elsevier.com/energy-conversion-and-management</t>
  </si>
  <si>
    <t>https://doi.org/10.1016/j.enconman.2018.06.009</t>
  </si>
  <si>
    <t>Thermodynamic analysis of solar powered triple combined Brayton, Rankine and organic Rankine cycle for carbon free power</t>
  </si>
  <si>
    <t>Onkar Singh, Jatin Sachdeva</t>
  </si>
  <si>
    <t>Renewable Energy – Elsevier Press, Vol 139(2019)</t>
  </si>
  <si>
    <t>ISSN: 0960-1481</t>
  </si>
  <si>
    <t>https://www.journals.elsevier.com/renewable-energy</t>
  </si>
  <si>
    <t>https://doi.org/10.1016/j.renene.2019.02.128</t>
  </si>
  <si>
    <t>Performance evaluation of solar energy driven diffusion absorption refrigeration cycle using inorganic fluid pair</t>
  </si>
  <si>
    <t>Onkar Singh, Kishan Pal Singh</t>
  </si>
  <si>
    <t>International Journal of Air-Conditioning and Refrigeration, Vol. 26, No. 4</t>
  </si>
  <si>
    <t>ISSN (print): 2010-1325 | ISSN (online): 2010-1333</t>
  </si>
  <si>
    <t>https://www.worldscientific.com/worldscinet/ijacr</t>
  </si>
  <si>
    <t>Development of low density, heat resistant and broadband Microwave absorbing materials (MAMs) for stealth applications, Silicon</t>
  </si>
  <si>
    <t>10.1007/s12633-017-9677-z</t>
  </si>
  <si>
    <t>https://www.scopus.com/inward/record.uri?eid=2-s2.0-85038110594&amp;doi=10.1007%2fs12633-017-9677-z&amp;partnerID=40&amp;md5=067358ecb22078fe5ab682a9b361c72f</t>
  </si>
  <si>
    <t>Effect of Coconut Shell Particles, Coir fiber and Husk Powder on Static &amp; Dynamic Characteristic of Polymer Composites</t>
  </si>
  <si>
    <t>Sh. J. Bhaskar</t>
  </si>
  <si>
    <t>ISSN: 2455–8419</t>
  </si>
  <si>
    <t>Multi-Objective Optimization of Electrochemical Cut-off Grinding Process of Ti-6Al-4V using PCA based Grey Relational Analysis</t>
  </si>
  <si>
    <t>Selected for publication in Materials Today: Proceedings (Elsevier).</t>
  </si>
  <si>
    <t>ISSN:2214-7853</t>
  </si>
  <si>
    <t>https://www.sciencedirect.com/science/article/pii/S2214785320322252</t>
  </si>
  <si>
    <t>Diamond abrasive based cutting tool for processing of advanced materials</t>
  </si>
  <si>
    <t>for publication in Materials Today: Proceedings (Elsevier). SCOPUS</t>
  </si>
  <si>
    <t>ISSN: 2214-7853</t>
  </si>
  <si>
    <t>https://www.sciencedirect.com/science/article/pii/S221478532032229X</t>
  </si>
  <si>
    <t>Comparative evaluation of different combined cycle configurations having simple gas turbine, steam turbine and ammonia water turbine</t>
  </si>
  <si>
    <t>Energy – Elsevier Press, Vol 168 (2019)</t>
  </si>
  <si>
    <t xml:space="preserve">International Journal of Advanced Production and Industrial Engineering (IJAPIE) IJAPIE-2019-01-134, Vol 4 (1), 19-24    </t>
  </si>
  <si>
    <t>Biomechanical Analysis of Varus Knee Osteoarthritis</t>
  </si>
  <si>
    <t>S.K. Singhal</t>
  </si>
  <si>
    <t>International journal of Engineering Research in Mechanical and Civil Engineering(IJERMCE), IFERP</t>
  </si>
  <si>
    <t>ISSN : 2394-2320</t>
  </si>
  <si>
    <t>https://ijermce.com/viewabstract.php?id=13544&amp;volume=Volume6&amp;issue=Issue5</t>
  </si>
  <si>
    <t>S K Singal</t>
  </si>
  <si>
    <t>Design of Tracked System for Stair Climbing</t>
  </si>
  <si>
    <t>International Journal of Engineering Research in Mechanical and Civil Engineering (IJERMCE),</t>
  </si>
  <si>
    <t>https://www.technoarete.org/common_abstract/pdf/IJERMCE/v6/i5/Ext_87145.pdf</t>
  </si>
  <si>
    <t>Thermodynamic study of Environment Friendly Air/Steam Combined Cycle,</t>
  </si>
  <si>
    <t>Journal of Energy and Environmental sustainability</t>
  </si>
  <si>
    <t>http://dx.doi.org/10.47469/JEES.2019.v07.100078</t>
  </si>
  <si>
    <t>Energy Analysis of Gas Turbine Power Plant with Carbon Capture for Methanation and Storage,</t>
  </si>
  <si>
    <t>Journal of Material science and Mechanical Engineering (JMSME) Vol. 6</t>
  </si>
  <si>
    <t>http://dx.doi.org/10.1080/15567036.2020.1810827</t>
  </si>
  <si>
    <t>Thermo-economic study of combined cycle power plant with carbon capture  and methanation</t>
  </si>
  <si>
    <t>Onkar Singh, Divya Prakash</t>
  </si>
  <si>
    <t>Journal of Cleaner Production – Elsevier Press, Vol 231(2019), pp 529-542,</t>
  </si>
  <si>
    <t>ISSN: 0959-6526</t>
  </si>
  <si>
    <t>https://www.journals.elsevier.com/journal-of-cleaner-production</t>
  </si>
  <si>
    <t>Thermodynamic study of different configurations of gas steam combined cycles employing intercooling and different means of cooling in topping cycle</t>
  </si>
  <si>
    <t>Applied Thermal Engineering – Elsevier,162 (2019) 114249</t>
  </si>
  <si>
    <t>https://doi.org/10.1016/j.applthermaleng.2019.114249</t>
  </si>
  <si>
    <t>Thermoeconomic analysis of SOFC-GT-VARS-ORC  combined power and cooling system</t>
  </si>
  <si>
    <t>Onkar Singh, Pranjal Kumar</t>
  </si>
  <si>
    <t>International Journal of Hydrogen Energy, Elsevier, Vol 44, pp 27575 – 27586, Isue 50, 2019</t>
  </si>
  <si>
    <t>ISSN: 0360-3199</t>
  </si>
  <si>
    <t>https://www.journals.elsevier.com/international-journal-of-hydrogen-energy</t>
  </si>
  <si>
    <t>https://doi.org/10.1016/j.ijhydene.2019.08.198</t>
  </si>
  <si>
    <t>Investigation on integrating SOFC with gas turbine for performance enhancement and sustainable energy</t>
  </si>
  <si>
    <t>Journal of Energy and Environmental Sustainability, 7 (42-46)</t>
  </si>
  <si>
    <t>ISSN2455-2259</t>
  </si>
  <si>
    <t>http://www.jees.in/uploads/2019a-11.pdf</t>
  </si>
  <si>
    <t>Thermodynamic Analysis of Solid Oxide Fuel Cell-Gas Turbine-Organic Rankine Cycle Combined System</t>
  </si>
  <si>
    <t>Journal of Material Science and Mechanical Engineering Volume 6, Issue 2; April-June, 2019,  pp. 98-102</t>
  </si>
  <si>
    <t xml:space="preserve">p-ISSN: 2393-9095; e-ISSN: 2393-9109; </t>
  </si>
  <si>
    <t>https://www.krishisanskriti.org/vol_image/15Jul201908075225%20%20%20%20%20Pranjal%20Kumar%20%20%20%2098-102.pdf</t>
  </si>
  <si>
    <t>Design and Development of Railway Sleepers using Recycled Waste Tyre Rubber</t>
  </si>
  <si>
    <t>Journal of Basic and Applied Engineering Research (JBAER)” Vol 6, Issue 5</t>
  </si>
  <si>
    <t>P-ISSN:2350-0077, e-ISSN:2350-0255</t>
  </si>
  <si>
    <t>https://www.krishisanskriti.org/vol_image/25Oct201904105715%20%20%20%20%20Vipin%20Kumar%20Saroj%20%20%20309-312.pdf</t>
  </si>
  <si>
    <t>Vinay Pratap Singh</t>
  </si>
  <si>
    <t>Compressive Strength and Flexural Strength Study of Railway Sleepers using Recycled Waste Tyre Rubber</t>
  </si>
  <si>
    <t>https://www.krishisanskriti.org/vol_image/25Oct201904101416%20%20%20Vipin%20Kumar%20Saroj%202%20%20%20%20%20%20313-318.pdf</t>
  </si>
  <si>
    <t>International Journal of Engineering Research in Mechanical and Civil Engineering (IJERMCE)” Vol 4, Issue 5</t>
  </si>
  <si>
    <t>ISSN (Online) 2456-1290</t>
  </si>
  <si>
    <t>Analysis of Electrical Conductivity for Carbon Fibre Reinforced Polymer Composites</t>
  </si>
  <si>
    <t>Journal of Material Science and Mechanical Engineering (JMSME)</t>
  </si>
  <si>
    <t>p-ISSN: 2393-9095; e-ISSN: 2393-9109</t>
  </si>
  <si>
    <t>https://www.krishisanskriti.org/vol_image/24Oct2019091059zb02%20%20%20%20%20%20%20Himanshu%20Gupta%20%20%20%20%20218-223.pdf</t>
  </si>
  <si>
    <t>J. Bhaskar</t>
  </si>
  <si>
    <t>Topological Optimization of Simply Supported Beam for Fused Deposition Modelling Process</t>
  </si>
  <si>
    <t>https://www.krishisanskriti.org/vol_image/24Oct2019091010z05%20%20%20%20%20Urvashi%20Verma%20%20%20%20%20202-205.pdf</t>
  </si>
  <si>
    <t>Static Response of Composite Induced by Piezoelectric Actuator</t>
  </si>
  <si>
    <t>International Journal of Engineering Research in Mechanical and Civil Engineering (IJERMCE)</t>
  </si>
  <si>
    <t>ISSN (online) 2456-1290</t>
  </si>
  <si>
    <t>https://www.technoarete.org/common_abstract/pdf/IJERMCE/v6/i5/Ext_81729.pdf</t>
  </si>
  <si>
    <t>Experimental Study of Electrical Discharge Drilling Process for Carbon-Carbon composites</t>
  </si>
  <si>
    <t>Dr. S.K.S. Yadav</t>
  </si>
  <si>
    <t>Journal of Basic and Applied Engineering Research</t>
  </si>
  <si>
    <t>p-ISSN:2350-0077.</t>
  </si>
  <si>
    <t>https://doi.org/10.1016/j.matpr.2020.03.447</t>
  </si>
  <si>
    <t>Experimental Study of Rotary Ultrasonic Machining and Process Optimization of Soda Lime Glass using Taguchi Method</t>
  </si>
  <si>
    <t>https://www.technoarete.org/common_abstract/pdf/IJERMCE/v6/i5/Ext_15497.pdf</t>
  </si>
  <si>
    <t>Sri RK Ambikesh</t>
  </si>
  <si>
    <t>https://www.krishisanskriti.org/vol_image/24Oct201909101911%20%20%20%20%20Anand%20Kumar%20Gaurav%202%20%20%20%20%20163-168.pdf</t>
  </si>
  <si>
    <t>R. K. Ambikesh</t>
  </si>
  <si>
    <t>Weight Optimization of Helical Gear Pair using FEA on ANSYS</t>
  </si>
  <si>
    <t>Journal of Material Science and Mechanical Engineering (JMSME”)</t>
  </si>
  <si>
    <t>A Study of Composite Materials for Leaf Spring</t>
  </si>
  <si>
    <t>https://krishisanskriti.org/vol_image/24Oct201909105704%20%20%20%20%20Shikha%20Tripathi%202%20%20%20%20%20%20%20142-146.pdf</t>
  </si>
  <si>
    <t>FEM Analysis and Weight Optimization of Composite Leaf Spring</t>
  </si>
  <si>
    <t>https://krishisanskriti.org/vol_image/24Oct201909102105%20%20%20%20%20%20Shikha%20Tripathi%20%20%20%20%20%20%20%20147-151.pdf</t>
  </si>
  <si>
    <t>Effect of deaerator parameters on simple and reheat gas/steam combined cycle with different cooling medium</t>
  </si>
  <si>
    <t>ASME 2019 Gas Turbine India Conference, GTINDIA 2019</t>
  </si>
  <si>
    <t>10.1115/GTINDIA2019-2400</t>
  </si>
  <si>
    <t>https://www.scopus.com/inward/record.uri?eid=2-s2.0-85079640407&amp;doi=10.1115%2fGTINDIA2019-2400&amp;partnerID=40&amp;md5=bd699ca7081827e26d9aa11656f326d6</t>
  </si>
  <si>
    <t>Multi-Response Optimization of Vibration Assisted Electrical Discharge Drilling Process using PCA based GRA approach</t>
  </si>
  <si>
    <t>Selected for publication in Materials Today: Proceedings (Elsevier). SCOPUS</t>
  </si>
  <si>
    <t>https://pdf.sciencedirectassets.com/305927/1-s2.0-S2214785320X00149/1-s2.0-S2214785320322045/main.pdf?X-Amz-Security-Token=IQoJb3JpZ2luX2VjENL%2F%2F%2F%2F%2F%2F%2F%2F%2F%2FwEaCXVzLWVhc3QtMSJIMEYCIQCJVTkZmJgLT%2Ff00VE7JiAvylUvPLq1SMQiAJMNmDzUggIhAPOa08cx0FxCANpEzA8mLZYuNYXsM4qwp4w3tA9YzO%2BnKtIECFsQBRoMMDU5MDAzNTQ2ODY1IgyFI4EMFfZ47%2FYxIIwqrwQaiYRLQC9j6vqb2Oln7PnrCdsFbjGmTb5xnTPByX58z%2BwxXJ3IRVdK92wWdpXHvr2AMdaUjeoNIjTD0adMZ5ZB5rlHBW%2BWw2NP%2Fjz62V1LM8Xdk%2BAqZD0E87Wk3KAVqrtNLhMjmBo0LAgDlZaKuqZQN0lTngvllD0FeOCCt0v4AT0lsGADuC2CX0VEvdogzv5fjdSrOJa7jgizO%2BrzMlbDN8os1r4f07VtiCJG38y02YHvJeb9RujLpHdrwHzff01yo0AEYCymX136zCgOdJL9mNKSpbbhABVAzJXV3WVGymEZMm7EHHHLGVaYEsPUZtw9h74X4m%2BeC%2BGr5Oz71Yy%2Fn2%2F%2FnfnpC7%2BND1d5Voh3iGHGOKR00ipZQm9niTZQB3%2F8By3t0O8urZgQgCwG4jej4VKPqoULnqgDaUov7h1JsNrHPUTd8DD6KByI8X%2F4ZnFcR95sv8Ni%2FkZwTYwX7dgiv7QAUj7jSbM0rxOGLCPNS1pstkPZSsM%2B%2Bp6738qVEnrJrLYGsvrbH7GBgMDu7kyqiPHFT4bYVGd97zhI2I2rD5RjjuGG%2F8bkhvHv77SVbF5ScGBne5tODeDkqP27oxWpWEK%2F8jTAkkqEMS50CHOiWgu%2BTXG%2BAdTqc8jQEx5Oaq8rO0QKJbEnsYluEBE1q0l6FXeTPBepbwNyM56g%2Fr0yK%2Bf%2FLIf76kFOk%2BmZWX%2BFb7ykTBKU8mpbuZt1CxMK0iCWt6e5RnLq8Wm68FYJhQosMOzavJgGOqgB0aTByranNOM5BLnEwQi7PakUMP2yABSpX7mtpJm1qJ9b7Iyl6Rsr8gYP56JWIcAmCRs79ljubfhJ5cRqWJNWAhrdAV5fdzd0vCEoqjy1KGALSjsVZ7%2FN3a%2FPCD95KsMuQNnimZVuEh7fv16t%2BA3uh5IK3RZ2Bua0GOlJkO3vmo6vhc%2FUnRXysiy63ILWHTVzMma5G3cdNxbg2mSQ29AfzkiRBaDbosP2&amp;X-Amz-Algorithm=AWS4-HMAC-SHA256&amp;X-Amz-Date=20220831T095521Z&amp;X-Amz-SignedHeaders=host&amp;X-Amz-Expires=300&amp;X-Amz-Credential=ASIAQ3PHCVTY5X572DD4%2F20220831%2Fus-east-1%2Fs3%2Faws4_request&amp;X-Amz-Signature=f51feb3258edd4035782948dafa26d9c5c5ceae2812459d83ee8aff9c444932a&amp;hash=347c3d4a4376ea8653b6c4b8dbd0deb9b137a42e4187188c3560e5d01049f008&amp;host=68042c943591013ac2b2430a89b270f6af2c76d8dfd086a07176afe7c76c2c61&amp;pii=S2214785320322045&amp;tid=spdf-25764134-3b76-4408-9238-1ca36b151614&amp;sid=c075ffca16fe3342224a1e991184ad9e2d40gxrqb&amp;type=client&amp;ua=4d54575303530a030007&amp;rr=7434e3dacdf94685</t>
  </si>
  <si>
    <t xml:space="preserve">Analysis of nanocellulose reinforced epoxy composite plate </t>
  </si>
  <si>
    <t>Gangesh Kr Rai, Dr. Vinay Pratap Singh,</t>
  </si>
  <si>
    <t>International Research Journal of Engineering and Technology,</t>
  </si>
  <si>
    <t>e-ISSN 2395-0056, p-ISSN 2395-0072,</t>
  </si>
  <si>
    <t>https://www.irjet.net/archives/V7/i9/IRJET-V7I9128.pdf</t>
  </si>
  <si>
    <t>Experimental Analysis of Electrical Discharge Drilling (EDD) of Carbon-Carbon Composite</t>
  </si>
  <si>
    <t>A review on shape memory alloy reinforced polymer composite materials and structures</t>
  </si>
  <si>
    <t>J Bhaskar, AK Sharma, B Bhattacharya, S Adhikari</t>
  </si>
  <si>
    <t xml:space="preserve">Smart Materials and Structures, </t>
  </si>
  <si>
    <t>ISSN : 0964-1726</t>
  </si>
  <si>
    <t>https://iopscience.iop.org/article/10.1088/1361-665X/ab8836/meta?casa_token=bhylb95ZsmgAAAAA:y8Mcx8gJwMxbkPbkG5So9Nc88raNMdYjC_hpDktdRnYN7QgmB7s306iRnSP4oCNgenycjknpAg</t>
  </si>
  <si>
    <t>Design and analysis of tooth abutment implant</t>
  </si>
  <si>
    <t>Shailja Awasthi, Vinay Pratap Singh,</t>
  </si>
  <si>
    <t>Mehanical Engineering</t>
  </si>
  <si>
    <t>Journal of Dental Implants, Wolters Kluwer ‑.Medknow</t>
  </si>
  <si>
    <t>ISSN 0974-6781</t>
  </si>
  <si>
    <t>Fabrication and experimental analysis of hydroxyapatite based composite materials for medical implants</t>
  </si>
  <si>
    <t>Dr. V.P. Singh, Ranveer Soni</t>
  </si>
  <si>
    <t>Mechanical engineering</t>
  </si>
  <si>
    <t>ISSN: 1369-7021</t>
  </si>
  <si>
    <t>https://doi.org/10.1016/j.matpr.2020.10.485</t>
  </si>
  <si>
    <t>Thermodynamic Review of Trigeneration Systems for Power, Heating and Cooling Requirements</t>
  </si>
  <si>
    <t>Mishra K.M., Singh O.</t>
  </si>
  <si>
    <t>E3S Web of Conferences</t>
  </si>
  <si>
    <t>10.1051/e3sconf/202022001099</t>
  </si>
  <si>
    <t>https://www.scopus.com/inward/record.uri?eid=2-s2.0-85106652471&amp;doi=10.1051%2fe3sconf%2f202022001099&amp;partnerID=40&amp;md5=82ae59b0a055d025f4e5b9c6ecf93364</t>
  </si>
  <si>
    <t>Recent Developments in Integrated Solar Combined Cycle Power Plants</t>
  </si>
  <si>
    <t>Khandelwal N., Sharma M., Singh O., Shukla A.K.</t>
  </si>
  <si>
    <t>Journal of Thermal Science</t>
  </si>
  <si>
    <t>10.1007/s11630-020-1278-2</t>
  </si>
  <si>
    <t>https://www.scopus.com/inward/record.uri?eid=2-s2.0-85081304515&amp;doi=10.1007%2fs11630-020-1278-2&amp;partnerID=40&amp;md5=ee7d6d3c1dc48f3444d4bee76a140661</t>
  </si>
  <si>
    <t>Investigations on SOFC-HAT-sCO2 based combined power and heating cycle</t>
  </si>
  <si>
    <t>Singh A., Singh O.</t>
  </si>
  <si>
    <t>10.1016/j.matpr.2020.06.115</t>
  </si>
  <si>
    <t>https://www.scopus.com/inward/record.uri?eid=2-s2.0-85105570043&amp;doi=10.1016%2fj.matpr.2020.06.115&amp;partnerID=40&amp;md5=ffa4889a3317e0926aef2e1cb0e4e5a0</t>
  </si>
  <si>
    <t>Comparative analysis of the linear Fresnel reflector assisted solar cycle on the basis of heat transfer fluids</t>
  </si>
  <si>
    <t>10.1016/j.matpr.2020.05.792</t>
  </si>
  <si>
    <t>https://www.scopus.com/inward/record.uri?eid=2-s2.0-85105224766&amp;doi=10.1016%2fj.matpr.2020.05.792&amp;partnerID=40&amp;md5=8926d4d5d3901d39e9bd357f9bcff143</t>
  </si>
  <si>
    <t>Vibrational analysis of glass/carbon fiber reinforced hybrid laminate composites</t>
  </si>
  <si>
    <t>Singh K., Jain N., Bhaskar J.</t>
  </si>
  <si>
    <t>Journal of Theoretical and Applied Mechanics (Bulgaria)</t>
  </si>
  <si>
    <t>https://www.scopus.com/sourceid/21100465420</t>
  </si>
  <si>
    <t>https://www.scopus.com/inward/record.uri?eid=2-s2.0-85103159756&amp;partnerID=40&amp;md5=02834155e90d169228ac5ec218047e2a</t>
  </si>
  <si>
    <t>Exergy analysis of combined cycle power plant with carbon capture and utilization</t>
  </si>
  <si>
    <t>Prakash D., Singh O.</t>
  </si>
  <si>
    <t>Energy Sources, Part A: Recovery, Utilization and Environmental Effects</t>
  </si>
  <si>
    <t>10.1080/15567036.2020.1810827</t>
  </si>
  <si>
    <t>https://www.scopus.com/inward/record.uri?eid=2-s2.0-85089900371&amp;doi=10.1080%2f15567036.2020.1810827&amp;partnerID=40&amp;md5=5cd94def9f586dd734409e5d2f83c5db</t>
  </si>
  <si>
    <t>Modeling for Rotary Ultrasonic Drilling of Soda Lime Glass Using Response Surface Methodology</t>
  </si>
  <si>
    <t>Kumar R., Mishra S., Yadav S.K.S.</t>
  </si>
  <si>
    <t>10.1007/978-981-15-3215-3_51</t>
  </si>
  <si>
    <t>https://www.scopus.com/inward/record.uri?eid=2-s2.0-85085217917&amp;doi=10.1007%2f978-981-15-3215-3_51&amp;partnerID=40&amp;md5=19f87da232f44552a43f9c505d810d07</t>
  </si>
  <si>
    <t>Modeling of Material Removal Rate and Hole Circularity on Soda–Lime Glass for Ultrasonic Drilling</t>
  </si>
  <si>
    <t>Kumar A., Mishra S., Yadav S.K.S.</t>
  </si>
  <si>
    <t>10.1007/978-981-15-3215-3_49</t>
  </si>
  <si>
    <t>https://www.scopus.com/inward/record.uri?eid=2-s2.0-85085179121&amp;doi=10.1007%2f978-981-15-3215-3_49&amp;partnerID=40&amp;md5=5b6956895f6f5629d987d3dc4ac62fab</t>
  </si>
  <si>
    <t>Mechanical Properties Evaluation of Concrete with Crumb Rubber Particles used as Fine Aggregate</t>
  </si>
  <si>
    <t>Dr. V.P.Singh, Dr. Anand Kumar, Arjun Diwaker</t>
  </si>
  <si>
    <t>Usak University Journal of Engineering Sciences</t>
  </si>
  <si>
    <t>e-ISSN: 2651-3447</t>
  </si>
  <si>
    <t>https://doi.org/10.47137/uujes.824515</t>
  </si>
  <si>
    <t>Design of 3D Printed Fabric for Fashion and Functional Applications</t>
  </si>
  <si>
    <t>Singh A., Yadav P.K., Singh K., Bhaskar J., Kumar A.</t>
  </si>
  <si>
    <t>Lecture Notes in Mechanical Engineering</t>
  </si>
  <si>
    <t>10.1007/978-981-15-8542-5_63</t>
  </si>
  <si>
    <t>https://www.scopus.com/inward/record.uri?eid=2-s2.0-85101191806&amp;doi=10.1007%2f978-981-15-8542-5_63&amp;partnerID=40&amp;md5=f7ab02f91671f58d2bfed98d698b872d</t>
  </si>
  <si>
    <t>Effect of Infill Percentage on Vibration Characteristic of 3D-Printed Structure</t>
  </si>
  <si>
    <t>PK Yadav, K Singh, J Bhaskar</t>
  </si>
  <si>
    <t xml:space="preserve">Advances in Manufacturing and Industrial Engineering, </t>
  </si>
  <si>
    <t>ISSN: 2666-9129</t>
  </si>
  <si>
    <t>https://link.springer.com/chapter/10.1007/978-981-15-8542-5_49#:~:text=From%20the%20results%2C%20a%20clear,in%20the%20lowest%20infill%20%25%20sample.</t>
  </si>
  <si>
    <t>3D Modelling of Human Joints Using Reverse Engineering for Biomedical Applications</t>
  </si>
  <si>
    <t>Kumar D., Abhishek, Yadav P.K., Bhaskar J.</t>
  </si>
  <si>
    <t>10.1007/978-981-15-8542-5_76</t>
  </si>
  <si>
    <t>https://www.scopus.com/inward/record.uri?eid=2-s2.0-85101251257&amp;doi=10.1007%2f978-981-15-8542-5_76&amp;partnerID=40&amp;md5=5b60b12fb2d5b8864d963eff2e03164b</t>
  </si>
  <si>
    <t>Study and a Review on Carbon Nanotubes, Synthesis, and Analysis of CNT Reinforced Polymer Composites</t>
  </si>
  <si>
    <t>Dr. V.P. Singh, Gaurav Katiyar</t>
  </si>
  <si>
    <t xml:space="preserve">International Research Journal of Engineering and Technology (IRJET) </t>
  </si>
  <si>
    <t>https://www.irjet.net/archives/V8/i7/IRJET-V8I7482.pdf</t>
  </si>
  <si>
    <t>3D Generated Model for Intraoperative Planning of Parenchymal Transection and Middle Hepatic Vein Reconstruction in Living Donor Liver Transplant</t>
  </si>
  <si>
    <t>Vivek Gupta, Abhijit Chandra, Divya Mehrotra, Pratik Shah, Anit Parihar, Vijay Singh, Pradeep Yadav, Jitendra Bhaskar, Shaleen Agarwal, Subhash Gupta</t>
  </si>
  <si>
    <t>Journal of the American College of Surgeons</t>
  </si>
  <si>
    <t>ISSN: 1072-7515</t>
  </si>
  <si>
    <t>https://journals.lww.com/journalacs/Citation/2021/11002/3D_Generated_Model_for_Intraoperative_Planning_of.471.aspx</t>
  </si>
  <si>
    <t>Determination of Mechanical Properties and Physical Characterization of HA-ZnO-Fe3O4 Composites for Implant Applications</t>
  </si>
  <si>
    <t>Dr. V.P. Singh, Ruchi Gupta</t>
  </si>
  <si>
    <t>Journal of Materials Engineering and Performance, ASM Internantional</t>
  </si>
  <si>
    <t>Journal ISSN: 10599495, 15441024</t>
  </si>
  <si>
    <t>Comparative evaluation of solarized triple combined cycle for different ORC fluids</t>
  </si>
  <si>
    <t>Renewable Energy – Elsevier Vol. 163 (2021) pp1333-1342</t>
  </si>
  <si>
    <t>Thermodynamic evaluation of SOFC-GT hybrid power and cooling system</t>
  </si>
  <si>
    <t>Energy Sources, Part A: Recovery, Utilization, and Environmental Effects  Volume 43, 2021 - Issue 16</t>
  </si>
  <si>
    <t>Print ISSN: 1556-7036 Online ISSN: 1556-7230</t>
  </si>
  <si>
    <t>Thermo-Hydraulic Performance of Square Micro Pin Fins under Forced Convection</t>
  </si>
  <si>
    <t>Onkar Singh, Ramendra Singh Niranjan, J. Ramkumar</t>
  </si>
  <si>
    <t>International Journal of Heat and Technology, Vol. 39, No.1, February 2021, pp 170-178</t>
  </si>
  <si>
    <t>ISSN 0392-8764</t>
  </si>
  <si>
    <t>Energy-Exergy Analysis of Solarized Triple Combined Cycle Having Intercooling, Reheating and Waste Heat Utilization</t>
  </si>
  <si>
    <t>Onkar Singh, Gaitry Arora, V. K. Sharma</t>
  </si>
  <si>
    <t>TECNICA ITALIANA-Italian Journal of Engineering Science, Vol. 65, No.1, March 2021, pp 93-104</t>
  </si>
  <si>
    <t>ISSN 0040-1846</t>
  </si>
  <si>
    <t>Recent Advances in Gas/Steam Power Cycles for Concentrating Solar Power</t>
  </si>
  <si>
    <t>Onkar Singh, Achintya Sharma, Anoop Kumar Shukla, Meeta Sharma,</t>
  </si>
  <si>
    <t>International Journal of Ambient Energy- Taylor  &amp; Francis</t>
  </si>
  <si>
    <t>Numerical study on thermal analysis of square micro in fins under forced convection</t>
  </si>
  <si>
    <t>Heat and Mass Transfer</t>
  </si>
  <si>
    <t xml:space="preserve">Electronic ISSN: 1432-1181
Print ISSN:0947-7411 </t>
  </si>
  <si>
    <t>https://www.springer.com/journal/231#:~:text=This%20journal%20is%20dedicated%20to,promoting%20applications%20to%20engineering%20problems.</t>
  </si>
  <si>
    <t>Thermo-economic analysis of an integrated solar thermal cycle (ISTC) using thermal storage</t>
  </si>
  <si>
    <t>Journal of Cleaner Production</t>
  </si>
  <si>
    <t>Review on Spray-Assisted Solar Desalination: Concept, Performance and Modeling</t>
  </si>
  <si>
    <t>Kumar A., Kant R., Samsher</t>
  </si>
  <si>
    <t>2193567X</t>
  </si>
  <si>
    <t>10.1007/s13369-021-05846-7</t>
  </si>
  <si>
    <t>https://www.scopus.com/inward/record.uri?eid=2-s2.0-85110148731&amp;doi=10.1007%2fs13369-021-05846-7&amp;partnerID=40&amp;md5=445f7fc3be4bac9d87b336ceb925d38d</t>
  </si>
  <si>
    <t>Samsher Singh</t>
  </si>
  <si>
    <t>Comparative analysis of ultrasonic drilling process using static and rotary tools</t>
  </si>
  <si>
    <t>Mishra S., Kumar R., Kumar A., Yadav S.K.S., Porwal R.K.</t>
  </si>
  <si>
    <t>Journal of the Brazilian Society of Mechanical Sciences and Engineering</t>
  </si>
  <si>
    <t>10.1007/s40430-021-02838-4</t>
  </si>
  <si>
    <t>https://www.scopus.com/inward/record.uri?eid=2-s2.0-85100944037&amp;doi=10.1007%2fs40430-021-02838-4&amp;partnerID=40&amp;md5=b274cf9bd4b745580300ad13096445bc</t>
  </si>
  <si>
    <t>Electro-spark process for microfabrication</t>
  </si>
  <si>
    <t>Yadav R.N., Mishra S., Yadav S.K.S.</t>
  </si>
  <si>
    <t>Micro Electro-fabrication</t>
  </si>
  <si>
    <t>10.1016/B978-0-12-820049-0.00004-9</t>
  </si>
  <si>
    <t>https://www.scopus.com/inward/record.uri?eid=2-s2.0-85127183004&amp;doi=10.1016%2fB978-0-12-820049-0.00004-9&amp;partnerID=40&amp;md5=198844f4a1b4d2e7a6f0a6f35bb6db60</t>
  </si>
  <si>
    <t>Study, Modeling, and Analysis of Lightweight Chassis</t>
  </si>
  <si>
    <t>Khan S., Singh V.P.</t>
  </si>
  <si>
    <t>10.1007/978-981-33-4684-0_6</t>
  </si>
  <si>
    <t>https://www.scopus.com/inward/record.uri?eid=2-s2.0-85106399285&amp;doi=10.1007%2f978-981-33-4684-0_6&amp;partnerID=40&amp;md5=f5ac4f82da09502a85ac8384f2742457</t>
  </si>
  <si>
    <t>Study of Harmful Effects and Disposal Techniques for E-waste in Emerging Nations</t>
  </si>
  <si>
    <t>Sunder S., Singh V.P.</t>
  </si>
  <si>
    <t>10.1007/978-981-15-9956-9_35</t>
  </si>
  <si>
    <t>https://www.scopus.com/inward/record.uri?eid=2-s2.0-85106421734&amp;doi=10.1007%2f978-981-15-9956-9_35&amp;partnerID=40&amp;md5=0609b55109b4251f348e8c9953f5aeea</t>
  </si>
  <si>
    <t>Study on Important Techniques and Processes for the Management of Waste Electrical Wires</t>
  </si>
  <si>
    <t>Gupta A.K., Kumar A., Singh V.P.</t>
  </si>
  <si>
    <t>10.1007/978-981-33-4320-7_13</t>
  </si>
  <si>
    <t>https://www.scopus.com/inward/record.uri?eid=2-s2.0-85102645397&amp;doi=10.1007%2f978-981-33-4320-7_13&amp;partnerID=40&amp;md5=cf11312ded8c86b19755be8a96e3b90d</t>
  </si>
  <si>
    <t>Performance characteristic of HCCI engine for different fuels</t>
  </si>
  <si>
    <t>Verma S.K., Gaur S., Akram T., Samsher, Kumar A.</t>
  </si>
  <si>
    <t>10.1016/j.matpr.2021.04.609</t>
  </si>
  <si>
    <t>https://www.scopus.com/inward/record.uri?eid=2-s2.0-85117715839&amp;doi=10.1016%2fj.matpr.2021.04.609&amp;partnerID=40&amp;md5=2eeb109bef3cbe8324ccad15b4cf3ab2</t>
  </si>
  <si>
    <t>Development and Modelling of a Novel Wheelchair with Staircase Climbing Ability</t>
  </si>
  <si>
    <t>Kesari G.</t>
  </si>
  <si>
    <t>10.1007/978-981-15-5463-6_66</t>
  </si>
  <si>
    <t>https://www.scopus.com/inward/record.uri?eid=2-s2.0-85092182999&amp;doi=10.1007%2f978-981-15-5463-6_66&amp;partnerID=40&amp;md5=8d464112ad24e779a95c857c5586e026</t>
  </si>
  <si>
    <t>HA-ZnO-Fe3O4 Composite Manufactured  by Wet Powder Metallurgy Process For Implant Applications</t>
  </si>
  <si>
    <t>Dr. V.P. Singh, Ruchi Gupta, Mayank aggarwal</t>
  </si>
  <si>
    <t>Composites Theory and  Practice     formerly: Kompozyty (Composites),</t>
  </si>
  <si>
    <t xml:space="preserve">ISSN: 2084-6096, </t>
  </si>
  <si>
    <t>https://kompozyty.ptmk.net/pliczki/pliki/1386_2022t01_ruchi-gupta-mayank-agarwal-.pdf</t>
  </si>
  <si>
    <t>A review of Solid Oxide Fuel Cell based hybrid cycles</t>
  </si>
  <si>
    <t>International Journal of Energy Research, Wiley, Vol.46,Issue 7, pp 8560-8589, 2022</t>
  </si>
  <si>
    <t>Print ISSN: 0363907X Online ISSN: 1099114X</t>
  </si>
  <si>
    <t>Comparative evaluation of Integrated Solar combined cycle plant with cascade thermal storage system for different heat transfer fluids</t>
  </si>
  <si>
    <t>Journal of Cleaner Production, Elsevier, Volume 353, 15 June 2022, 131519</t>
  </si>
  <si>
    <t>Parametric study of solid oxide fuel cell based novel power and desalination system</t>
  </si>
  <si>
    <t>Onkar Singh, Sanjay Kumar Yadav</t>
  </si>
  <si>
    <t>Energy Sources, Part A: Recovery, Utilization, and Environmental Effects, online since 06 May 2022, Vol 44, Issue 2, pp. 3785-3802, Taylor &amp; Francis,</t>
  </si>
  <si>
    <t>Performance based optimal selection of communication technologies for different smart microgrid applications</t>
  </si>
  <si>
    <t>Bhatt J., Harish V.S.K.V., Jani O., Saini G.</t>
  </si>
  <si>
    <t>Sustainable Energy Technologies and Assessments</t>
  </si>
  <si>
    <t>10.1016/j.seta.2022.102495</t>
  </si>
  <si>
    <t>https://www.scopus.com/inward/record.uri?eid=2-s2.0-85134611332&amp;doi=10.1016%2fj.seta.2022.102495&amp;partnerID=40&amp;md5=6775f2c1a996517cc2b7eb4f8ed6ad91</t>
  </si>
  <si>
    <t>Gaurav Saini</t>
  </si>
  <si>
    <t>Mechanical properties of AA6061T6 and AA6351T6 plates joined by friction stir welding [Mechanische Eigenschaften mittels Rührreibschweißen verbundener Bleche aus den Aluminiumlegierungen AA6061T6 und AA6351T6]</t>
  </si>
  <si>
    <t>Prasad L., Kumar A., Jaiswal R., Kumar A., Kumar V., Yadav A.</t>
  </si>
  <si>
    <t>Materialwissenschaft und Werkstofftechnik</t>
  </si>
  <si>
    <t>10.1002/mawe.202100108</t>
  </si>
  <si>
    <t>https://www.scopus.com/inward/record.uri?eid=2-s2.0-85135498807&amp;doi=10.1002%2fmawe.202100108&amp;partnerID=40&amp;md5=a8063379d216e52519c57e3bab0e0e6c</t>
  </si>
  <si>
    <t>V. Kumar</t>
  </si>
  <si>
    <t>Emissions from homogeneous charge compression ignition (HCCI) engine using different fuels: a review</t>
  </si>
  <si>
    <t>Verma S.K., Gaur S., Akram T., Gautam S., Kumar A.</t>
  </si>
  <si>
    <t>Environmental Science and Pollution Research</t>
  </si>
  <si>
    <t>10.1007/s11356-021-15602-x</t>
  </si>
  <si>
    <t>https://www.scopus.com/inward/record.uri?eid=2-s2.0-85111845959&amp;doi=10.1007%2fs11356-021-15602-x&amp;partnerID=40&amp;md5=3bac19b772ede17b1c743595743a4080</t>
  </si>
  <si>
    <t>Fabrication of FSW Tool Pins Through Turning of H13 Tool Steel: A Comparative Analysis for Residual Stresses</t>
  </si>
  <si>
    <t>Butola R., Singh R.P., Choudhary N., Mer K.K.S., Bhaskar J., Singari R.M.</t>
  </si>
  <si>
    <t>Journal of Advanced Manufacturing Systems</t>
  </si>
  <si>
    <t>10.1142/S0219686722500135</t>
  </si>
  <si>
    <t>https://www.scopus.com/inward/record.uri?eid=2-s2.0-85117246957&amp;doi=10.1142%2fS0219686722500135&amp;partnerID=40&amp;md5=a3c3c65776ecd1970530789856e076ff</t>
  </si>
  <si>
    <t>Optimization and FEA of motorcycle frame using light weight composite material for weight reduction</t>
  </si>
  <si>
    <t>Tripathi S., Ambikesh R.K.</t>
  </si>
  <si>
    <t>AIP Conference Proceedings</t>
  </si>
  <si>
    <t>0094243X</t>
  </si>
  <si>
    <t>10.1063/5.0080649</t>
  </si>
  <si>
    <t>https://www.scopus.com/inward/record.uri?eid=2-s2.0-85129979197&amp;doi=10.1063%2f5.0080649&amp;partnerID=40&amp;md5=7ce14a64f1a4ddb284390940647af384</t>
  </si>
  <si>
    <t>Comparative investigation on two tank and cascade thermal storage for solar power plants</t>
  </si>
  <si>
    <t>Neelam K., Meeta S., Onkar S., Kumar S.A.</t>
  </si>
  <si>
    <t>10.1088/1742-6596/2178/1/012013</t>
  </si>
  <si>
    <t>https://www.scopus.com/inward/record.uri?eid=2-s2.0-85126260890&amp;doi=10.1088%2f1742-6596%2f2178%2f1%2f012013&amp;partnerID=40&amp;md5=44e2ac4bc402ecb981e44e6beb322fe6</t>
  </si>
  <si>
    <t>Solar preheat with significant Thermodynamics Parameter Scrutiny of Energetic, Economic and Environmental Analysis in Tri-generation System</t>
  </si>
  <si>
    <t>10.1088/1742-6596/2178/1/012038</t>
  </si>
  <si>
    <t>https://www.scopus.com/inward/record.uri?eid=2-s2.0-85126205217&amp;doi=10.1088%2f1742-6596%2f2178%2f1%2f012038&amp;partnerID=40&amp;md5=cb94a6bdad17109526ef6af79c75bca5</t>
  </si>
  <si>
    <t>Parametric Investigations on Solid oxide fuel cell and gas turbine combined system</t>
  </si>
  <si>
    <t>Yadav S.K., Singh O.</t>
  </si>
  <si>
    <t>10.1088/1742-6596/2178/1/012030</t>
  </si>
  <si>
    <t>https://www.scopus.com/inward/record.uri?eid=2-s2.0-85126202110&amp;doi=10.1088%2f1742-6596%2f2178%2f1%2f012030&amp;partnerID=40&amp;md5=7be1fe7bc1e8109e7b291acf7717d048</t>
  </si>
  <si>
    <t>Thermodynamic investigations on PDC based solar air conditioning system</t>
  </si>
  <si>
    <t>Masood G.M., Singh O.</t>
  </si>
  <si>
    <t>10.1088/1742-6596/2178/1/012023</t>
  </si>
  <si>
    <t>https://www.scopus.com/inward/record.uri?eid=2-s2.0-85126197185&amp;doi=10.1088%2f1742-6596%2f2178%2f1%2f012023&amp;partnerID=40&amp;md5=7569c867664ca4aa60bbb5817b1d2843</t>
  </si>
  <si>
    <t>Exergy and energy analysis of sensible heat storage based double pass hybrid solar air heater</t>
  </si>
  <si>
    <t>Prakash O., Kumar A., Samsher, Dey K., Aman A.</t>
  </si>
  <si>
    <t>10.1016/j.seta.2021.101714</t>
  </si>
  <si>
    <t>https://www.scopus.com/inward/record.uri?eid=2-s2.0-85119289779&amp;doi=10.1016%2fj.seta.2021.101714&amp;partnerID=40&amp;md5=ab1b29409af03a260200fe11e6c52498</t>
  </si>
  <si>
    <t>Comparative Analysis and Optimization of Thermoelectric Machining of Alumina and Silicon Carbide-Reinforced Aluminum Metal Matrix Composites Using Different Electrodes</t>
  </si>
  <si>
    <t>Singh D.P., Mishra S., Yadav S.K.S., Porwal R.K., Singh V.</t>
  </si>
  <si>
    <t>10.1142/S0219686723500191</t>
  </si>
  <si>
    <t>https://www.scopus.com/inward/record.uri?eid=2-s2.0-85135474951&amp;doi=10.1142%2fS0219686723500191&amp;partnerID=40&amp;md5=9de44eac31bfa53d2235f85132f2a0e9</t>
  </si>
  <si>
    <t>Thermodynamic Study for Performance Enhancement of Supercritical Carbon Dioxide Cycle</t>
  </si>
  <si>
    <t>Kanaujiya A., Singh O.</t>
  </si>
  <si>
    <t>10.1007/978-981-16-3497-0_33</t>
  </si>
  <si>
    <t>https://www.scopus.com/inward/record.uri?eid=2-s2.0-85118976169&amp;doi=10.1007%2f978-981-16-3497-0_33&amp;partnerID=40&amp;md5=e5801124cb0771ea555ce8aa707dd94a</t>
  </si>
  <si>
    <t>On the improvement in process performance of ceramic inserts during hard turning in MQL environment</t>
  </si>
  <si>
    <t>Bhadoria N.S., Bartarya G.</t>
  </si>
  <si>
    <t>Materials and Manufacturing Processes</t>
  </si>
  <si>
    <t>10.1080/10426914.2021.1967978</t>
  </si>
  <si>
    <t>https://www.scopus.com/inward/record.uri?eid=2-s2.0-85113801444&amp;doi=10.1080%2f10426914.2021.1967978&amp;partnerID=40&amp;md5=b09e356d5e42e076b07f2e780eb0863c</t>
  </si>
  <si>
    <t>Namit Singh Bhadoria</t>
  </si>
  <si>
    <t>School of Chemical Technology</t>
  </si>
  <si>
    <t>Bio Chemical Engineering</t>
  </si>
  <si>
    <t>Author from HBTU</t>
  </si>
  <si>
    <t>Advances in Biofeedstocks and Biofuels</t>
  </si>
  <si>
    <t>Singh L.K., Chaudhary G.</t>
  </si>
  <si>
    <t>Biochemical Engineering</t>
  </si>
  <si>
    <t>10.1002/9781119117322</t>
  </si>
  <si>
    <t>https://www.scopus.com/inward/record.uri?eid=2-s2.0-85019440096&amp;doi=10.1002%2f9781119117322&amp;partnerID=40&amp;md5=626e292470b53b2c415edad014d33e24</t>
  </si>
  <si>
    <t>Lalit K. Singh</t>
  </si>
  <si>
    <t>Study of biochemical changes on freeze-dried and conventionally dried white button mushroom as a sustainable method of food preservation</t>
  </si>
  <si>
    <t>Pal P., Singh A.K., Kumari D., Rahul R., Pandey J.P., Sen G.</t>
  </si>
  <si>
    <t>Applications of Biotechnology for Sustainable Development</t>
  </si>
  <si>
    <t>10.1007/978-981-10-5538-6_18</t>
  </si>
  <si>
    <t>https://www.scopus.com/inward/record.uri?eid=2-s2.0-85043439870&amp;doi=10.1007%2f978-981-10-5538-6_18&amp;partnerID=40&amp;md5=834857acb091b0780d9345b08d8de6c5</t>
  </si>
  <si>
    <t>Alak K. Singh</t>
  </si>
  <si>
    <t>Effect of pre-frying drying on mass transfer kinetics of taro slices during deep fat frying</t>
  </si>
  <si>
    <t>Kumar V., Sharma H.K., Singh K., Kaushal P., Singh R.P.</t>
  </si>
  <si>
    <t>International Food Research Journal</t>
  </si>
  <si>
    <t>https://www.scopus.com/inward/record.uri?eid=2-s2.0-85024106723&amp;partnerID=40&amp;md5=92ec73eb6d9f4630d28dde13c53a24ea</t>
  </si>
  <si>
    <t>Vivek Kumar</t>
  </si>
  <si>
    <t>R. P. Singh</t>
  </si>
  <si>
    <t>Application of microbes for recovery of residual crude petroleum.</t>
  </si>
  <si>
    <t>Ishrat Jahan Badruddin, Brajesh Singh, Kritika Pandey, Ashutosh Kumar Pandey,  Srinath Pandey, Ved Kumar Mishra  and Prashant Ankur Jain</t>
  </si>
  <si>
    <t>International Journal of Current Microbiology and Applied Sciences.</t>
  </si>
  <si>
    <t>2319-7692</t>
  </si>
  <si>
    <t>https://www.ijcmas.com/index.php</t>
  </si>
  <si>
    <t>https://www.ijcmas.com/abstractview.php?ID=3602&amp;vol=6-8-2017&amp;SNo=150</t>
  </si>
  <si>
    <t>Brajesh Singh</t>
  </si>
  <si>
    <t>Solution for Sustainable Development for Developing Countries: Waste water treatment by use of Membranes- A Review</t>
  </si>
  <si>
    <t xml:space="preserve"> Ashutosh Kumar Pandey, Brijesh Singh, Sudha Upadhyay, Srinath Pandey, Ved Kumar Mishra and Prashant Ankur Jain</t>
  </si>
  <si>
    <t xml:space="preserve">http://www.ijcmas.com </t>
  </si>
  <si>
    <t xml:space="preserve">https://doi.org/10.20546/ijcmas.2017.608.149 </t>
  </si>
  <si>
    <t>Application of Microbial Enzymes in Industrial Waste Water Treatment</t>
  </si>
  <si>
    <t xml:space="preserve"> Kritika Pandey, Kritika Pandey, Brajesh Singh, Ashutosh Kumar Pandey, Ishrat Jahan Badruddin,  Srinath Pandey, Ved Kumar Mishra  and Prashant Ankur Jain</t>
  </si>
  <si>
    <t>https://doi.org/10.20546/ijcmas.2017.608.151</t>
  </si>
  <si>
    <t>Transesterification of waste cooking (vegetable) oils for glycerol production: a kinetic study pp1833-1843</t>
  </si>
  <si>
    <r>
      <t xml:space="preserve">Bhavana Pandey, S. K. Upadhyay, </t>
    </r>
    <r>
      <rPr>
        <b/>
        <sz val="12"/>
        <rFont val="Times New Roman"/>
        <family val="1"/>
      </rPr>
      <t>Lalit Kumar Singh</t>
    </r>
    <r>
      <rPr>
        <sz val="12"/>
        <rFont val="Times New Roman"/>
        <family val="1"/>
      </rPr>
      <t xml:space="preserve"> </t>
    </r>
  </si>
  <si>
    <t>Int. J. Adv.Res.Sc.Eng.</t>
  </si>
  <si>
    <t>2319-8354</t>
  </si>
  <si>
    <t>www.ijsare.com</t>
  </si>
  <si>
    <t>http://www.ijarse.com/images/fullpdf/1508932578_GNC865_ijarse.pdf</t>
  </si>
  <si>
    <r>
      <t xml:space="preserve">Response surface and artificial neural network simulation for process design to produce L-lysine by </t>
    </r>
    <r>
      <rPr>
        <i/>
        <sz val="12"/>
        <rFont val="Times New Roman"/>
        <family val="1"/>
      </rPr>
      <t xml:space="preserve">Corynebacterium glutamicum </t>
    </r>
    <r>
      <rPr>
        <sz val="12"/>
        <rFont val="Times New Roman"/>
        <family val="1"/>
      </rPr>
      <t>NCIM 2168</t>
    </r>
  </si>
  <si>
    <r>
      <t xml:space="preserve">Ashutosh Kumar Pandey, KritikaPandey, Ashok Pandey, Vivek Kumar Morya, </t>
    </r>
    <r>
      <rPr>
        <b/>
        <sz val="12"/>
        <rFont val="Times New Roman"/>
        <family val="1"/>
      </rPr>
      <t>Lalit Kumar Singh</t>
    </r>
  </si>
  <si>
    <t>Indian Journal of Biotechnology</t>
  </si>
  <si>
    <t>0975-0967</t>
  </si>
  <si>
    <t>https://www.researchgate.net/publication/338623703_Response_surface_and_artificial_neural_network_simulation_for_process_design_to_produce_L-lysine_by_Corynebacterium_glutamicum_NCIM_2168</t>
  </si>
  <si>
    <t>Production of nattokinase based nutraceutical by solid state fermentation using bacillus subtilis MTCC1427</t>
  </si>
  <si>
    <t>Singh B., Ramteke P.W.</t>
  </si>
  <si>
    <t>Indian Journal of Agricultural Biochemistry</t>
  </si>
  <si>
    <t>10.5958/0974-4479.2019.00010.8</t>
  </si>
  <si>
    <t>https://www.scopus.com/inward/record.uri?eid=2-s2.0-85071384781&amp;doi=10.5958%2f0974-4479.2019.00010.8&amp;partnerID=40&amp;md5=69cca3ab3485e3bf5ca740c14431ffc7</t>
  </si>
  <si>
    <t>Sugar and sugar alcohols: Xylitol</t>
  </si>
  <si>
    <t>Agarwal B., Singh L.K.</t>
  </si>
  <si>
    <t>High Value Fermentation Products, Volume 1: Human Health</t>
  </si>
  <si>
    <t>https://www.scopus.com/inward/record.uri?eid=2-s2.0-85133147335&amp;partnerID=40&amp;md5=2655fe08e2604d678144495c52f49543</t>
  </si>
  <si>
    <r>
      <t xml:space="preserve">Bioconversion of crude glycerol to biosurfactant using </t>
    </r>
    <r>
      <rPr>
        <i/>
        <sz val="12"/>
        <rFont val="Times New Roman"/>
        <family val="1"/>
      </rPr>
      <t>Pseudomonas aeruginosa</t>
    </r>
    <r>
      <rPr>
        <sz val="12"/>
        <rFont val="Times New Roman"/>
        <family val="1"/>
      </rPr>
      <t xml:space="preserve"> in a bioreactor under optimized conditions</t>
    </r>
  </si>
  <si>
    <r>
      <t xml:space="preserve">Bhavana Pandey, Santosh Kumar Upadhyay, </t>
    </r>
    <r>
      <rPr>
        <b/>
        <sz val="12"/>
        <rFont val="Times New Roman"/>
        <family val="1"/>
      </rPr>
      <t>Lalit Kumar Singh</t>
    </r>
  </si>
  <si>
    <t>Int. J. New Innov. Eng.Tech.</t>
  </si>
  <si>
    <t>2319-6319</t>
  </si>
  <si>
    <t>http://www.ijniet.org</t>
  </si>
  <si>
    <t>http://www.ijniet.org/wp-content/uploads/2020/05/13.pdf</t>
  </si>
  <si>
    <t>Use of laccase in bioremediation</t>
  </si>
  <si>
    <r>
      <t>Esha Dwivedi,</t>
    </r>
    <r>
      <rPr>
        <b/>
        <sz val="12"/>
        <rFont val="Times New Roman"/>
        <family val="1"/>
      </rPr>
      <t xml:space="preserve"> Lalit Kumar Singh</t>
    </r>
  </si>
  <si>
    <t>Int. J. Adv. Sc. Eng. Tech.</t>
  </si>
  <si>
    <t>2321-8991</t>
  </si>
  <si>
    <t>http://iraj.in</t>
  </si>
  <si>
    <t>http://ijaseat.iraj.in/paper_detail.php?paper_id=17906&amp;name=Use_of_The_Laccase_in_Bioremediation</t>
  </si>
  <si>
    <t>Treatment of Covid-19 Infection: A Pharmacological Target Approach</t>
  </si>
  <si>
    <t>Lalit Kumar Singh</t>
  </si>
  <si>
    <t xml:space="preserve">World Journal of Pharmaceutical Research </t>
  </si>
  <si>
    <t>2277-7105</t>
  </si>
  <si>
    <t>https://www.researchgate.net/publication/349946731_TREATMENT_OF_COVID-19_INFECTION_A_PHARMACOLOGICAL_TARGET_APPROACH</t>
  </si>
  <si>
    <t>Studies on recovery of heavy metals from tannery wastewater</t>
  </si>
  <si>
    <t>International Journal of Engineering, Science and Technology</t>
  </si>
  <si>
    <t>0975-5462</t>
  </si>
  <si>
    <t>https://www.ajol.info/index.php/ijest/index</t>
  </si>
  <si>
    <t>10.4314/ijest.v13i1.11S</t>
  </si>
  <si>
    <t>Biofuels and their sources of production: A review on cleaner sustainable alternative against conventional fuel, in the framework of the food and energy nexus</t>
  </si>
  <si>
    <t>Sangita Mahapatra, Dilip Kumar, Brajesh Singh, Pravin Kumar Sachan</t>
  </si>
  <si>
    <t>Energy Nexus</t>
  </si>
  <si>
    <t>2772-4271</t>
  </si>
  <si>
    <t>https://www.sciencedirect.com/journal/energy-nexus</t>
  </si>
  <si>
    <t>https://www.sciencedirect.com/science/article/pii/S277242712100036X</t>
  </si>
  <si>
    <t>Production and applications of polylactic acid</t>
  </si>
  <si>
    <t>Pandey A.K., Sirohi R., Upadhyay S., Mishra M., Kumar V., Singh L.K., Pandey A.</t>
  </si>
  <si>
    <t>Biomass, Biofuels, Biochemicals: Biodegradable Polymers and Composites - Process Engineering to Commercialization</t>
  </si>
  <si>
    <t>Low-cost bioremediation technologies for transforming waste to wealth</t>
  </si>
  <si>
    <t>Sinha R., Dwivedi S., Singh S., Divakar S., Srivastava P.</t>
  </si>
  <si>
    <t>Innovative Bio-Based Technologies for Environmental Remediation</t>
  </si>
  <si>
    <t>10.1201/9781003004684-8</t>
  </si>
  <si>
    <t>https://www.scopus.com/inward/record.uri?eid=2-s2.0-85127999509&amp;doi=10.1201%2f9781003004684-8&amp;partnerID=40&amp;md5=57d5b7e4ef6393019b7c493352f29eee</t>
  </si>
  <si>
    <t>Shipra Dwivedi</t>
  </si>
  <si>
    <t>Selenium in soil-microbe-plant systems: Sources, distribution, toxicity, tolerance, and detoxification</t>
  </si>
  <si>
    <t>Kushwaha A., Goswami L., Lee J., Sonne C., Brown R.J.C., Kim K.-H.</t>
  </si>
  <si>
    <t>Critical Reviews in Environmental Science and Technology</t>
  </si>
  <si>
    <t>10.1080/10643389.2021.1883187</t>
  </si>
  <si>
    <t>https://www.scopus.com/inward/record.uri?eid=2-s2.0-85101743953&amp;doi=10.1080%2f10643389.2021.1883187&amp;partnerID=40&amp;md5=4997f741b1e14f7f20cc9df87efbbab3</t>
  </si>
  <si>
    <t>Lalit Goswami</t>
  </si>
  <si>
    <t>Chemical Engineering</t>
  </si>
  <si>
    <t>Studies on Furan Polymer Concrete</t>
  </si>
  <si>
    <t>Rajesh Katiyar, Shobhit Shukla</t>
  </si>
  <si>
    <t>International Research Journal of Engineering and Technology</t>
  </si>
  <si>
    <t>e-ISSN: 2395 -0056</t>
  </si>
  <si>
    <t>https://www.irjet.net</t>
  </si>
  <si>
    <t>https://www.irjet.net/archives/V4/i5/IRJET-V4I5142.pdf</t>
  </si>
  <si>
    <t>Rajesh Katiyar</t>
  </si>
  <si>
    <t>Studies on engineering properties of binders loaded with nano-fillers for better designed
composites</t>
  </si>
  <si>
    <t>Rajesh Katiyar, Rajesh Kumar</t>
  </si>
  <si>
    <t>International Journal of Research in Engineering and Technology</t>
  </si>
  <si>
    <t>eISSN: 2319-1163</t>
  </si>
  <si>
    <t>https://ijret.org</t>
  </si>
  <si>
    <t>https://ijret.org/volumes/2017v06/i05/IJRET20170605008.pdf</t>
  </si>
  <si>
    <t>Modeling and simulation of Menthaarvensis L. essential oil extraction by water-steam
distillation process</t>
  </si>
  <si>
    <t xml:space="preserve">Rajesh Katiyar </t>
  </si>
  <si>
    <t>https://www.irjet.net/archives/V4/i6/IRJET-V4I6693.pdf</t>
  </si>
  <si>
    <t>Conical fluidized beds- Case study for gas solid system involving coarse particles</t>
  </si>
  <si>
    <t>https://www.irjet.net/archives/V4/i10/IRJET-V4I10150.pdf</t>
  </si>
  <si>
    <t>Conical fluidized beds- Case study for gas solid system involving wheat flour and additive</t>
  </si>
  <si>
    <t>https://www.irjet.net/archives/V4/i11/IRJET-V4I11278.pdf</t>
  </si>
  <si>
    <t>Mathematical modeling and simulation of gasketed plate heat exchanger</t>
  </si>
  <si>
    <t>Katiyar J., Husain S.</t>
  </si>
  <si>
    <t>Novel Water Treatment and Separation Methods: Simulation of Chemical Processes</t>
  </si>
  <si>
    <t>10.1201/9781315225395</t>
  </si>
  <si>
    <t>https://www.scopus.com/inward/record.uri?eid=2-s2.0-85058595441&amp;doi=10.1201%2f9781315225395&amp;partnerID=40&amp;md5=b763af139d19132aa57e7f1b108e4b41</t>
  </si>
  <si>
    <t>Removal of Cr(VI) From Waste Water Using Root of Eucalyptus Tree</t>
  </si>
  <si>
    <t>Aparna Bhawnani and Dr. S.K.Gupta</t>
  </si>
  <si>
    <t>International Journal of Engineering Technology Science and Research</t>
  </si>
  <si>
    <t>ISSN 2394 – 3386</t>
  </si>
  <si>
    <t>www.ijetsr.com</t>
  </si>
  <si>
    <t>http://www.ijetsr.com/images/short_pdf/1478967264_iete828_ijetsr.pdf</t>
  </si>
  <si>
    <t>S. K. Gupta</t>
  </si>
  <si>
    <t>A critical optimization study on hydrothermal treatment for decortication of pearl millet to improve its consumption efficiency</t>
  </si>
  <si>
    <t>Rathore S., Singh K.</t>
  </si>
  <si>
    <t>Food Technology</t>
  </si>
  <si>
    <t>Journal of Food Measurement and Characterization</t>
  </si>
  <si>
    <t>10.1007/s11694-017-9529-y</t>
  </si>
  <si>
    <t>https://www.scopus.com/inward/record.uri?eid=2-s2.0-85019268601&amp;doi=10.1007%2fs11694-017-9529-y&amp;partnerID=40&amp;md5=9e4470fdd644e280cd604d0e50af7362</t>
  </si>
  <si>
    <t>Saumya Rathore</t>
  </si>
  <si>
    <t>Novel process for isolation of major bio-polymers from Menthaarvensis distilled biomass</t>
  </si>
  <si>
    <r>
      <t xml:space="preserve">Dr. Rajesh Katiyar </t>
    </r>
    <r>
      <rPr>
        <sz val="12"/>
        <color rgb="FF000000"/>
        <rFont val="Times New Roman"/>
        <family val="1"/>
      </rPr>
      <t>et al.</t>
    </r>
  </si>
  <si>
    <t>Industrial Crops &amp; Products</t>
  </si>
  <si>
    <t>0926-6690</t>
  </si>
  <si>
    <t>https://www.sciencedirect.com/science/article/abs/pii/S0926669018302930</t>
  </si>
  <si>
    <t>Studies on the structural changes during curing of epoxy and its blend with CTBN</t>
  </si>
  <si>
    <r>
      <t>Dr. A. K. Rathore</t>
    </r>
    <r>
      <rPr>
        <sz val="12"/>
        <color rgb="FF000000"/>
        <rFont val="Times New Roman"/>
        <family val="1"/>
      </rPr>
      <t xml:space="preserve"> et al.</t>
    </r>
  </si>
  <si>
    <t>Spectrochimica Acta Part A: Molecular and Biomolecular Spectroscopy</t>
  </si>
  <si>
    <t>1386-1425</t>
  </si>
  <si>
    <t>https://www.sciencedirect.com/science/article/abs/pii/S1386142517305322</t>
  </si>
  <si>
    <t>A. K. Rathore</t>
  </si>
  <si>
    <t>Mathematical modelling of water absorption behavior of bagasse fiber reinforced epoxy composite materia</t>
  </si>
  <si>
    <r>
      <t>Devnani, G. L.</t>
    </r>
    <r>
      <rPr>
        <sz val="12"/>
        <color rgb="FF000000"/>
        <rFont val="Times New Roman"/>
        <family val="1"/>
      </rPr>
      <t>, &amp; Sinha, S</t>
    </r>
  </si>
  <si>
    <t>10.1016/j.matpr.2018.04.094</t>
  </si>
  <si>
    <t>G. L. Devnani</t>
  </si>
  <si>
    <t>An Improved Microwave Extraction Method for Distillation of Essential Oil from Piper Betle L</t>
  </si>
  <si>
    <t>Kalyani Agarwal, S.K.Gupta</t>
  </si>
  <si>
    <t>International Journal for Research in Applied Science &amp; Engineering Technology</t>
  </si>
  <si>
    <t xml:space="preserve">2321-9653 </t>
  </si>
  <si>
    <t>https://www.ijraset.com/fileserve.php?FID=12565</t>
  </si>
  <si>
    <t>Arsenic Remediation of the Waste Water using Adsorbent: A Review</t>
  </si>
  <si>
    <t>Ghazi Mohd Sawood and Dr.S.k.Gupta</t>
  </si>
  <si>
    <t>http://www.ijetsr.com/images/short_pdf/1516603777_1054-1070-ieteh275_ijetsr.pdf</t>
  </si>
  <si>
    <t>Defluoridation study of Ground Water using Adsorbent prepared from Mango Bark</t>
  </si>
  <si>
    <t>S. K. Gupta &amp; Akriti Rastogi</t>
  </si>
  <si>
    <t>International Journal of Chemical &amp; Petrochemical Technology</t>
  </si>
  <si>
    <t>ISSN(E): 2319-4464</t>
  </si>
  <si>
    <t>10.24247/ijcptjun20171</t>
  </si>
  <si>
    <t>http://www.tjprc.org/publishpapers/2-27-1524895531-1.IJCPTJUN20181.pdf</t>
  </si>
  <si>
    <t>EffectofdifferentParameteronyieldofFrankincense Oil using steam distillation and GC-MS Analysis</t>
  </si>
  <si>
    <t>S.K.Gupta,Kalpana&amp;SwatiYadav</t>
  </si>
  <si>
    <t>https://www.jetir.org/P1index.php</t>
  </si>
  <si>
    <t>https://www.jetir.org/view?paper=JETIRC006013</t>
  </si>
  <si>
    <t>A Systematic Review on Frankincense (Boswellia Species)</t>
  </si>
  <si>
    <t>S. K. Gupta &amp; Swati Yadav</t>
  </si>
  <si>
    <t>International Journal of Innovative Research in Technology</t>
  </si>
  <si>
    <t>2349-6002</t>
  </si>
  <si>
    <t>https://ijirt.org/index</t>
  </si>
  <si>
    <t>Semibatch Emulsion Polymerisation Modelling: Polybutyl Acrylate Case Study</t>
  </si>
  <si>
    <r>
      <t xml:space="preserve">Tulika Gaur and </t>
    </r>
    <r>
      <rPr>
        <b/>
        <sz val="12"/>
        <color rgb="FF000000"/>
        <rFont val="Times New Roman"/>
        <family val="1"/>
      </rPr>
      <t>A. Sood</t>
    </r>
  </si>
  <si>
    <t>Indian Chemical Engineer</t>
  </si>
  <si>
    <t>0019-4506</t>
  </si>
  <si>
    <t>https://www.tandfonline.com/doi/abs/10.1080/00194506.2019.1599737</t>
  </si>
  <si>
    <t>A. Sood</t>
  </si>
  <si>
    <t>Explore the competency of natural diluents with Tri-n-octylamine for the extractive separation of malonic acid</t>
  </si>
  <si>
    <t>Chemical Data Collections</t>
  </si>
  <si>
    <t>2405-8300</t>
  </si>
  <si>
    <t>https://www.sciencedirect.com/science/article/abs/pii/S2405830018302933</t>
  </si>
  <si>
    <t>Evaluation of Distribution of Succinic Acid between Binary Phase System with Biodiesel+ N, N-Dioctyloctan-1-amine</t>
  </si>
  <si>
    <t>International Journal of Chemical Engineering</t>
  </si>
  <si>
    <t>https://www.hindawi.com/journals/ijce/2019/9346038/</t>
  </si>
  <si>
    <t>Recovery of Glutaric acid by Reactive Extraction using Tri-n-Octylamine in Different Biodiesels</t>
  </si>
  <si>
    <t>Oriental Journal of Chemistry</t>
  </si>
  <si>
    <t>0970 - 020X</t>
  </si>
  <si>
    <t>http://www.orientjchem.org/vol35no1/recovery-of-glutaric-acid-by-reactive-extraction-using-tri-n-octylamine-in-different-biodiesels/</t>
  </si>
  <si>
    <t>Study on the application of nano additives for engineering properties enhancement of bonded metal substrate</t>
  </si>
  <si>
    <t>Ranvijay Singh, Rajesh Katiyar</t>
  </si>
  <si>
    <t>International Journal for Research in Applied Science Engineering Technology</t>
  </si>
  <si>
    <t>2321-9653</t>
  </si>
  <si>
    <t>http://doi.org/10.22214/ijraset.2019.10023</t>
  </si>
  <si>
    <t>Advanced thermally stable, self-sustaining NiCo2O4 catalyst for CNG emissions in lean burn environment</t>
  </si>
  <si>
    <t>Deepak Yadav Pratichi Singh R.Prasad</t>
  </si>
  <si>
    <t>International Journal of Hydrogen Energy</t>
  </si>
  <si>
    <t>0360-3199</t>
  </si>
  <si>
    <t>https://doi.org/10.1016/j.ijhydene.2019.08.238</t>
  </si>
  <si>
    <t>Deepak Yadav</t>
  </si>
  <si>
    <t>Extraction, characterization and thermal degradation kinetics with activation energy of untreated and alkali treated Saccharum spontaneum (Kans grass) fiber</t>
  </si>
  <si>
    <r>
      <t>Devnani, G. L</t>
    </r>
    <r>
      <rPr>
        <sz val="12"/>
        <color rgb="FF000000"/>
        <rFont val="Times New Roman"/>
        <family val="1"/>
      </rPr>
      <t>., &amp; Sinha, S.</t>
    </r>
  </si>
  <si>
    <t>Composites Part B</t>
  </si>
  <si>
    <t>https://www.sciencedirect.com/science/article/abs/pii/S135983681833645X</t>
  </si>
  <si>
    <t>Effect of nanofillers on the properties of natural fiber reinforced polymer composites</t>
  </si>
  <si>
    <r>
      <t>Devnani, G.L.</t>
    </r>
    <r>
      <rPr>
        <sz val="12"/>
        <color rgb="FF000000"/>
        <rFont val="Times New Roman"/>
        <family val="1"/>
      </rPr>
      <t>, Sinha, S</t>
    </r>
  </si>
  <si>
    <t>10.1016/j.matpr.2019.06.460</t>
  </si>
  <si>
    <t>https://www.sciencedirect.com/science/article/pii/S2214785319318310#:~:text=Nano%20clay%20has%20shown%20its,exhibited%20its%20importance%20in%20improvement</t>
  </si>
  <si>
    <t>Epoxy-based composites reinforced with African teff straw (Eragostis tef) for light weight applications</t>
  </si>
  <si>
    <r>
      <t>Devnani, G. L</t>
    </r>
    <r>
      <rPr>
        <sz val="12"/>
        <color rgb="FF000000"/>
        <rFont val="Times New Roman"/>
        <family val="1"/>
      </rPr>
      <t>., &amp; Sinha</t>
    </r>
  </si>
  <si>
    <t>Polymer and polymer composites</t>
  </si>
  <si>
    <t>10.1177/0967391118822269</t>
  </si>
  <si>
    <t>https://journals.sagepub.com/doi/10.1177/0967391118822269</t>
  </si>
  <si>
    <t>Electrochemically reduced graphene oxide modified with electrodeposited thionine and horseradish peroxidase for hydrogen peroxide sensing and inhibitive measurement of chromium</t>
  </si>
  <si>
    <t>SK Pandey et al.,</t>
  </si>
  <si>
    <t>Materials Science for Energy Technologies</t>
  </si>
  <si>
    <t>https://www.sciencedirect.com/science/article/pii/S2589299119300710</t>
  </si>
  <si>
    <t>Shailendra K. Pandey</t>
  </si>
  <si>
    <t>Ultra-trace sensing of cadmium and lead by square wave anodic stripping voltammetry using ionic liquid modified graphene oxide</t>
  </si>
  <si>
    <t>https://www.sciencedirect.com/science/article/pii/S2589299119300758?via%3Dihub</t>
  </si>
  <si>
    <t>Pyrolysis of wood sawdust: effects of process parameters on products yield and characterization of product</t>
  </si>
  <si>
    <t>AK Varma et al.</t>
  </si>
  <si>
    <t>Waste Management</t>
  </si>
  <si>
    <t>0956-053X</t>
  </si>
  <si>
    <t>https://www.sciencedirect.com/journal/waste-management</t>
  </si>
  <si>
    <t>https://www.sciencedirect.com/science/article/abs/pii/S0956053X19302296#:~:text=Pyrolysis%20of%20wood%20sawdust%20was%20done%20in%20semi%20batch%20reactor.&amp;text=Effect%20of%20pyrolysis%20parameters%20on%20products%20yield%20was%20discussed.&amp;text=Various%20properties%20of%20bio%2Doil%20and%20bio%2Dchar%20were%20determined.&amp;text=HHV%20of%20bio%2Doil%20and,22.03%20MJ%2Fkg%2C%20respectively.</t>
  </si>
  <si>
    <t>Anil K. Verma</t>
  </si>
  <si>
    <t>Pyrolysis kinetic study of waste milk packets using thermogravimetric analysis and product characterization</t>
  </si>
  <si>
    <t>Journal of Material Cycles and Waste Management</t>
  </si>
  <si>
    <t>1611-8227</t>
  </si>
  <si>
    <t>https://www.springer.com/journal/10163</t>
  </si>
  <si>
    <t>https://doi.org/10.1007/s10163-019-00891-9</t>
  </si>
  <si>
    <t>Comparative emission study by real-time congestion monitoring for stable pollution policy on temporal and meso-spatial regions in Delhi</t>
  </si>
  <si>
    <t>Mishra S., Kushwaha A., Aggrawal D., Gupta A.</t>
  </si>
  <si>
    <t>10.1016/j.jclepro.2019.03.122</t>
  </si>
  <si>
    <t>https://www.scopus.com/inward/record.uri?eid=2-s2.0-85063497697&amp;doi=10.1016%2fj.jclepro.2019.03.122&amp;partnerID=40&amp;md5=7af128fdaf6467f108ad32ff95cdd4b0</t>
  </si>
  <si>
    <t>Devesh Aggrawal</t>
  </si>
  <si>
    <t>Dielectric and radar-absorbing properties of exfoliated graphite dispersed epoxy</t>
  </si>
  <si>
    <t>Journal of Electronic Materials</t>
  </si>
  <si>
    <r>
      <t> </t>
    </r>
    <r>
      <rPr>
        <sz val="12"/>
        <color rgb="FF000000"/>
        <rFont val="Times New Roman"/>
        <family val="1"/>
      </rPr>
      <t>0361-5235</t>
    </r>
  </si>
  <si>
    <t>https://link.springer.com/article/10.1007/s11664-020-08118-6</t>
  </si>
  <si>
    <t>A holistic approach for melanoidin removal via Fe-impregnated activated carbon prepared from Mangifera indica leaves biomass</t>
  </si>
  <si>
    <t>S. K. Gupta, Subhi Rizvi &amp; Lalit Goswami</t>
  </si>
  <si>
    <t>Bioresource Technology Reports</t>
  </si>
  <si>
    <t>2589-014X</t>
  </si>
  <si>
    <t>https://www.sciencedirect.com/science/article/abs/pii/S2589014X20302139</t>
  </si>
  <si>
    <t>Arsenate adsorption from aqueous solution using iron-loaded Azadirachta indica roots: batch and fixed-bed column study</t>
  </si>
  <si>
    <t>S. K. Gupta &amp; Ghazi Mohd. Sawood</t>
  </si>
  <si>
    <t>Desalination and Water Treatment</t>
  </si>
  <si>
    <t>1944-3994</t>
  </si>
  <si>
    <t>https://www.semanticscholar.org/paper/Arsenate-adsorption-from-aqueous-solution-using-and-Sawood-Gupta/ce4c090c1c74923f4463e67faa893aad2a36bcd7</t>
  </si>
  <si>
    <t>Strategies and Characterization methods in the Preparation of Plymeric Surfactants for various Applications</t>
  </si>
  <si>
    <t>S. K. Gupta, Neeta Singh &amp; P.K.S. Yadav</t>
  </si>
  <si>
    <t>Rasayan Jl. Chem</t>
  </si>
  <si>
    <t>0974-1496</t>
  </si>
  <si>
    <t>http://www.rasayanjournal.co.in/admin/php/upload/1038_pdf.pdf</t>
  </si>
  <si>
    <t>Kinetic equilibrium and thermodynamic analyses of As (V) removal from aqueous solution using iron‑impregnated Azadirachta indica carbon</t>
  </si>
  <si>
    <t>S.K. Gupta &amp; Ghazi Mohd. Sawood</t>
  </si>
  <si>
    <t>Applied Water Science</t>
  </si>
  <si>
    <t>2190-5495</t>
  </si>
  <si>
    <t>https://link.springer.com/article/10.1007/s13201-020-01217-z</t>
  </si>
  <si>
    <t>Investigation of kinetic and thermodynamic parameters for pyrolysis of peanut shell using thermogravimetric analysis</t>
  </si>
  <si>
    <t>Biomass Conversion and Biorefinery</t>
  </si>
  <si>
    <t>2190-6815</t>
  </si>
  <si>
    <t>https://link.springer.com/article/10.1007/s13399-020-00972-y</t>
  </si>
  <si>
    <t>Potable Water Production Via Desalination Technique Using Solar Still Integrated with Partial Cooling Coil Condenser</t>
  </si>
  <si>
    <r>
      <t>G.L Devnani</t>
    </r>
    <r>
      <rPr>
        <sz val="12"/>
        <color rgb="FF000000"/>
        <rFont val="Times New Roman"/>
        <family val="1"/>
      </rPr>
      <t>, Shishir Sinha et al.</t>
    </r>
  </si>
  <si>
    <t>10.1016/</t>
  </si>
  <si>
    <t>https://www.sciencedirect.com/science/article/abs/pii/S2213138820313540</t>
  </si>
  <si>
    <t>Fly ash mediated epoxy composites: a review</t>
  </si>
  <si>
    <r>
      <t xml:space="preserve">Vigyan Nidhi, Deepesh Singh and </t>
    </r>
    <r>
      <rPr>
        <b/>
        <sz val="12"/>
        <color rgb="FF000000"/>
        <rFont val="Times New Roman"/>
        <family val="1"/>
      </rPr>
      <t>G.L. Devnani</t>
    </r>
  </si>
  <si>
    <t>Journal of Indian chem. Society</t>
  </si>
  <si>
    <t>African Teff Straw as a Potential Reinforcement in Polymer Composites for Light-Weight Applications: Mechanical, Thermal, Physical, and Chemical Characterization before and after Alkali Treatment</t>
  </si>
  <si>
    <t>Journal of Natural Fibers</t>
  </si>
  <si>
    <t>10.1080/</t>
  </si>
  <si>
    <t>https://www.tandfonline.com/doi/abs/10.1080/15440478.2018.1546640?journalCode=wjnf20</t>
  </si>
  <si>
    <t>Knowledge-Based Service (KBS) Opportunities to Contour Startup Into a Scalable Enterprise</t>
  </si>
  <si>
    <t>Deepak Yadav, Niladari Das, and Paritosh Tripathi</t>
  </si>
  <si>
    <t xml:space="preserve"> International Journal of Sustainable Entrepreneurship and Corporate Social Responsibility </t>
  </si>
  <si>
    <t>2379-7398</t>
  </si>
  <si>
    <t>10.4018/IJSECSR</t>
  </si>
  <si>
    <t>Anil Kumar Varma, Shweta Singh, Ashwani Kumar Rathore, Lokendra Singh Thakur, Ravi Shankar, Prasenjit Mondal</t>
  </si>
  <si>
    <t>Physicochemical characterization and kinetics study of parthenium hysterophorus for pyrolysis process</t>
  </si>
  <si>
    <t>Rahul Lanjewar, Lokendra Singh Thakur, Anil Kumar Varma, Ravi Shankar, Prasenjit Mondal</t>
  </si>
  <si>
    <t>Energy Sources, Part A: Recovery, Utilization, and Environmental Effects</t>
  </si>
  <si>
    <t>ISSN: 1556-7230</t>
  </si>
  <si>
    <t>https://www.tandfonline.com/journals/ueso20</t>
  </si>
  <si>
    <t>https://www.tandfonline.com/doi/abs/10.1080/15567036.2020.1796848</t>
  </si>
  <si>
    <t>Thermodynamic quantification of sodium dodecyl sulfate penetration in cholesterol and phospholipid monolayers</t>
  </si>
  <si>
    <t>Nigam P.</t>
  </si>
  <si>
    <t>Chemistry and Physics of Lipids</t>
  </si>
  <si>
    <t>10.1016/j.chemphyslip.2020.104974</t>
  </si>
  <si>
    <t>https://www.scopus.com/inward/record.uri?eid=2-s2.0-85091881380&amp;doi=10.1016%2fj.chemphyslip.2020.104974&amp;partnerID=40&amp;md5=0f614e4c0ef47562a69502c991d3a1d1</t>
  </si>
  <si>
    <t>Poonam Nigam</t>
  </si>
  <si>
    <t>Pyrolysis of waste milk packets in a screw-type continuous reactor: Optimization through response surface methodology and products characterization</t>
  </si>
  <si>
    <t>Almas S., Lal N., Varma A.K., Thakur L.S., Mondal P.</t>
  </si>
  <si>
    <t>Environmental Progress and Sustainable Energy</t>
  </si>
  <si>
    <t>10.1002/ep.13446</t>
  </si>
  <si>
    <t>https://www.scopus.com/inward/record.uri?eid=2-s2.0-85084519961&amp;doi=10.1002%2fep.13446&amp;partnerID=40&amp;md5=0ab8b5f45b777bd53f9f3944f74a779b</t>
  </si>
  <si>
    <t>Suitability of graphene monolayer as sensor for carcinogenic heavy metals in water: A DFT investigation</t>
  </si>
  <si>
    <t>Srivastava M., Srivastava A., Pandey S.K.</t>
  </si>
  <si>
    <t>Applied Surface Science</t>
  </si>
  <si>
    <t>10.1016/j.apsusc.2020.146021</t>
  </si>
  <si>
    <t>https://www.scopus.com/inward/record.uri?eid=2-s2.0-85082390910&amp;doi=10.1016%2fj.apsusc.2020.146021&amp;partnerID=40&amp;md5=3bbc0e4aeaf8a3606c62ba9fb594631a</t>
  </si>
  <si>
    <t>Equilibrium penetration of pluronic F-68 in lipid monolayers</t>
  </si>
  <si>
    <t>10.1016/j.chemphyslip.2020.104888</t>
  </si>
  <si>
    <t>https://www.scopus.com/inward/record.uri?eid=2-s2.0-85079192246&amp;doi=10.1016%2fj.chemphyslip.2020.104888&amp;partnerID=40&amp;md5=dcd4503b4a76c72bc24b0deef8405d30</t>
  </si>
  <si>
    <t>Selective As(v) capture by a novel magnetic green Fe-biochar composite in a packed column: An application of central composite design</t>
  </si>
  <si>
    <t>Ghazi Mohd Sawood,  Shobhit Dixit, Gaurav Mishra and S. K. Gupta</t>
  </si>
  <si>
    <t>Environmental Science: Water Research &amp; Technology</t>
  </si>
  <si>
    <t>2053-1419</t>
  </si>
  <si>
    <t>https://pubs.rsc.org/en/journals/journalissues/ew#!recentarticles&amp;adv</t>
  </si>
  <si>
    <t>https://pubs.rsc.org/en/content/articlelanding/2021/ew/d1ew00385b</t>
  </si>
  <si>
    <t>Optimization of Arsenate Adsorption over Aluminum-Impregnated Tea Waste Biochar Using RSM–Central Composite Design and Adsorption Mechanism</t>
  </si>
  <si>
    <t>S. K. Gupta, Ghazi Mohd. Sawood &amp; Ashutosh. Mishra</t>
  </si>
  <si>
    <t>Jl. Of Hazard, Toxic Radioactive Waste</t>
  </si>
  <si>
    <t>https://ascelibrary.org/doi/abs/10.1061/%28ASCE%29HZ.2153-5515.0000581</t>
  </si>
  <si>
    <t>Synthesis and Performance Evaluation of Green Anionic Polymeric Surfactant for Detergent Application</t>
  </si>
  <si>
    <t>S. K. Gupta, Neeta Singh &amp; Praveen Yadav</t>
  </si>
  <si>
    <t>Asian Jl of Chemistry</t>
  </si>
  <si>
    <t>https://asianjournalofchemistry.co.in/user/journal/viewarticle.aspx?ArticleID=33_2_13</t>
  </si>
  <si>
    <t>Modelling of Particle Size Distribution in Butyl Acrylate Emulsion Polymerization in a Batch Reactor</t>
  </si>
  <si>
    <t>Dr. Rajesh Katiyar, Dr. A. K. Rathore</t>
  </si>
  <si>
    <t>https://www.tandfonline.com/doi/abs/10.1080/00194506.2019.1706193?journalCode=tice20</t>
  </si>
  <si>
    <t>Thermal, kinetic and thermodynamic study for co-pyrolysis of pine needles and styrofoam using thermogravimetric analysis</t>
  </si>
  <si>
    <t>Energy</t>
  </si>
  <si>
    <t>0360-5442</t>
  </si>
  <si>
    <t>https://www.sciencedirect.com/science/article/abs/pii/S0360544220325111</t>
  </si>
  <si>
    <t>Simultaneous removal of lead and copper from synthetic water by electrocoagulation and techno-economic evaluation: optimization through response surface methodology</t>
  </si>
  <si>
    <t>2278-9510</t>
  </si>
  <si>
    <t>https://www.ajol.info/index.php/ijest/article/view/210253</t>
  </si>
  <si>
    <t>Environment friendly, renewable and sustainable poly lactic acid (PLA) based natural fiber reinforced composites – A comprehensive review.</t>
  </si>
  <si>
    <r>
      <t>G.L. Devnani</t>
    </r>
    <r>
      <rPr>
        <sz val="12"/>
        <color rgb="FF000000"/>
        <rFont val="Times New Roman"/>
        <family val="1"/>
      </rPr>
      <t xml:space="preserve"> et al.</t>
    </r>
  </si>
  <si>
    <t>0959-6526</t>
  </si>
  <si>
    <t>https://www.sciencedirect.com/science/article/abs/pii/S0959652621017029</t>
  </si>
  <si>
    <t>Utilization of Natural Cellulosic  African Teff  Straw Fiber for Development of Epoxy Composites: Thermal Characterization with Activation Energy Analysis</t>
  </si>
  <si>
    <t>https://www.tandfonline.com/doi/abs/10.1080/15440478.2021.1929646?journalCode=wjnf20</t>
  </si>
  <si>
    <t>Cellulose fiber from date palm petioles as potential reinforcement for polymer composites: Physicochemical and structural properties</t>
  </si>
  <si>
    <t>Polymer composites</t>
  </si>
  <si>
    <t>/10.1002/pc.26106</t>
  </si>
  <si>
    <t>https://onlinelibrary.wiley.com/doi/abs/10.1002/pc.26106</t>
  </si>
  <si>
    <t>Characterization of novel natural cellulosic fibers from purple bauhinia for potential reinforcement in polymer composites</t>
  </si>
  <si>
    <t>Cellulose</t>
  </si>
  <si>
    <t>10.1007/</t>
  </si>
  <si>
    <t>https://link.springer.com/article/10.1007/s10570-021-03919-2</t>
  </si>
  <si>
    <t>Impact of various surface modifications on agro waste rice husk and its reinforced polymer composites</t>
  </si>
  <si>
    <t>https://www.sciencedirect.com/science/article/pii/S2214785321002765</t>
  </si>
  <si>
    <t>environmental and health impacts of contaminants of emerging concerns: Recent treatment challenges and approaches</t>
  </si>
  <si>
    <t xml:space="preserve">Deepak Yadav et al., </t>
  </si>
  <si>
    <t>Chemosphere</t>
  </si>
  <si>
    <t>https://www.sciencedirect.com/science/article/abs/pii/S0045653520336900</t>
  </si>
  <si>
    <t>RSM-Based Optimization Approach in production of Anionic Methyl Ester Sulfonate for Commercial Detergent Application</t>
  </si>
  <si>
    <t>Jl of The Institution of Engineers (India) Series E</t>
  </si>
  <si>
    <t>https://link.springer.com/article/10.1007/s40034-021-00234-0</t>
  </si>
  <si>
    <t>Review on polycyclic aromatic hydrocarbons (PAHs) migration from wastewater</t>
  </si>
  <si>
    <t>Gaurav G.K., Mehmood T., Kumar M., Cheng L., Sathishkumar K., Kumar A., Yadav D.</t>
  </si>
  <si>
    <t>Journal of Contaminant Hydrology</t>
  </si>
  <si>
    <t>10.1016/j.jconhyd.2020.103715</t>
  </si>
  <si>
    <t>https://www.scopus.com/inward/record.uri?eid=2-s2.0-85096179222&amp;doi=10.1016%2fj.jconhyd.2020.103715&amp;partnerID=40&amp;md5=c3940d46f01b49ddfbf97ac2f0ee493e</t>
  </si>
  <si>
    <t>Influence of Siloxanes Viscosity and Concentration on Low Temperature Impact Modification and Melt Flow Behaviour of Polycarbonate</t>
  </si>
  <si>
    <t>S. K. Gupta &amp; J. N. Srivastava</t>
  </si>
  <si>
    <t>Journal of Applied Polymer Science</t>
  </si>
  <si>
    <t>doi.org/10.1002/app.51876</t>
  </si>
  <si>
    <t>https://onlinelibrary.wiley.com/doi/abs/10.1002/app.51876</t>
  </si>
  <si>
    <t>Review on extraction, characterization, surface treatment and thermal degradation analysis of new cellulosic fibers as sustainable reinforcement in polymer composites</t>
  </si>
  <si>
    <t>Deeksha Jaiswal, G.L. Devnani, G. Rajeshkumar, M.R. Sanjay, Suchart Siengchin,</t>
  </si>
  <si>
    <t>Current Research in Green and Sustainable Chemistry</t>
  </si>
  <si>
    <t>https://doi.org/10.1016/j.crgsc.2022.100271</t>
  </si>
  <si>
    <t>https://www.sciencedirect.com/science/article/pii/S2666086522000133</t>
  </si>
  <si>
    <t>Electro-oxidation of tannery wastewater to achieve zero discharge – a step towards sustainability</t>
  </si>
  <si>
    <r>
      <t xml:space="preserve">Sundarapandiyan Sundaramoorthy, Narendra Singh, Christon Ringle Taube, </t>
    </r>
    <r>
      <rPr>
        <b/>
        <sz val="12"/>
        <color rgb="FF000000"/>
        <rFont val="Times New Roman"/>
        <family val="1"/>
      </rPr>
      <t>Rajesh Katiyar</t>
    </r>
    <r>
      <rPr>
        <sz val="12"/>
        <color rgb="FF000000"/>
        <rFont val="Times New Roman"/>
        <family val="1"/>
      </rPr>
      <t>, Vimudha Muralidharan  and Saravanan Palanivel</t>
    </r>
  </si>
  <si>
    <t>Environmental Technology</t>
  </si>
  <si>
    <t>10.1080/09593330.2022.2049887</t>
  </si>
  <si>
    <t>https://pubmed.ncbi.nlm.nih.gov/35249469/</t>
  </si>
  <si>
    <t>Thermal kinetics and morphological investigation of alkaline treated rice husk biomass</t>
  </si>
  <si>
    <r>
      <t xml:space="preserve">Manish Choudhary, Sandesh Kumar Jain, </t>
    </r>
    <r>
      <rPr>
        <b/>
        <sz val="12"/>
        <color rgb="FF000000"/>
        <rFont val="Times New Roman"/>
        <family val="1"/>
      </rPr>
      <t>G.L. Devnani</t>
    </r>
    <r>
      <rPr>
        <sz val="12"/>
        <color rgb="FF000000"/>
        <rFont val="Times New Roman"/>
        <family val="1"/>
      </rPr>
      <t>, Shri Ram S., Sonawane, Dhananjay Singh</t>
    </r>
  </si>
  <si>
    <t>Journal of the Indian Chemical Society</t>
  </si>
  <si>
    <t>https://doi.org/10.1016/j.jics.2022.100444</t>
  </si>
  <si>
    <t>https://www.sciencedirect.com/science/article/abs/pii/S0019452222001066</t>
  </si>
  <si>
    <t>Enhancement of low-temperature impact toughness of polycarbonate by hydroxyl terminated siloxanes and its concomitant effects on other properties</t>
  </si>
  <si>
    <t>Bulgarian Chemical Communications</t>
  </si>
  <si>
    <t>http://www.bcc.bas.bg/BCC_Volumes/Volume_53_Special_D_2021/bcc-53-d-2021-11-17-srivastava.pdf</t>
  </si>
  <si>
    <t>A parametric study using Box‑Behnken design for melanoidin removal
via Cu‑impregnated activated carbon prepared from waste leaves
biomass</t>
  </si>
  <si>
    <t>Subhi Rizvi · Anju Singh · Sanjiv Kumar Gupta</t>
  </si>
  <si>
    <t>https://www.springer.com/journal/13201</t>
  </si>
  <si>
    <t>https://doi.org/10.1007/s13201-022-01620-8</t>
  </si>
  <si>
    <t>hermophilic Biohydrogen Production from Agro industrial waste: Current Update, Challenges, and Sustainable solutions</t>
  </si>
  <si>
    <t>D B Pal, S Haque, R Singh, H Faidah, S S. Ashgar, M Y. Areeshi, A H. Almalki, N Srivastava and VK Gupta</t>
  </si>
  <si>
    <t xml:space="preserve">Chemosphere </t>
  </si>
  <si>
    <t>0045-6535</t>
  </si>
  <si>
    <t>https://www.sciencedirect.com/journal/chemosphere</t>
  </si>
  <si>
    <t>10.1016/j.chemosphere.2022.136120</t>
  </si>
  <si>
    <t>Dan B. pal</t>
  </si>
  <si>
    <t>Enhanced Production of Biogas and Fabrication of CuO/Cu2O based nanocatalyst using Application of Pressmud waste</t>
  </si>
  <si>
    <t>N Srivastav, R Singh, R Srivastava, M Srivastava, DB Pal, VK Gupta</t>
  </si>
  <si>
    <t xml:space="preserve">Bioresource Technology </t>
  </si>
  <si>
    <t>0960-8524</t>
  </si>
  <si>
    <t>https://www.journals.elsevier.com/bioresource-technology</t>
  </si>
  <si>
    <t xml:space="preserve"> Biomass Valorization of Eichhornia Crassipes Root using Thermogravimetric Analysis </t>
  </si>
  <si>
    <t>D B Pal, A K Tiwari, N Srivastava, I Ahmad, M Abohashrh and V K Gupta,</t>
  </si>
  <si>
    <t>Environmental Research</t>
  </si>
  <si>
    <t>1096-0953</t>
  </si>
  <si>
    <t>https://www.sciencedirect.com/journal/environmental-research</t>
  </si>
  <si>
    <t>Modeling of sugarcane bagasse conversion to levulinic acid using response surface methodology (RSM), artificial neural networks (ANN), and fuzzy inference system (FIS): A comparative evaluation</t>
  </si>
  <si>
    <t>M. Ogedjo, A. Kapoor et al.</t>
  </si>
  <si>
    <t>Fuel</t>
  </si>
  <si>
    <t>0016-2361</t>
  </si>
  <si>
    <t>https://www.sciencedirect.com/journal/fuel</t>
  </si>
  <si>
    <t>https://doi.org/10.1016/j.fuel.2022.125409</t>
  </si>
  <si>
    <t>Ashish kapoor</t>
  </si>
  <si>
    <t>Recent advancement in sisal fiber reinforced polymer composites</t>
  </si>
  <si>
    <t>Kriti Sharma, GL Devnani</t>
  </si>
  <si>
    <t>https://doi.org/10.1016/j.matpr.2022.07.185</t>
  </si>
  <si>
    <t>Solubility of Gases in Choline Chloride-Based Deep Eutectic Solvents from Molecular Dynamics Simulation</t>
  </si>
  <si>
    <t>Kumar K., Keshri S., Bharti A., Kumar S., Mogurampelly S.</t>
  </si>
  <si>
    <t>Industrial and Engineering Chemistry Research</t>
  </si>
  <si>
    <t>10.1021/acs.iecr.1c04923</t>
  </si>
  <si>
    <t>https://www.scopus.com/inward/record.uri?eid=2-s2.0-85127597894&amp;doi=10.1021%2facs.iecr.1c04923&amp;partnerID=40&amp;md5=9cd900ae49e9611e08af38f1a92b9684</t>
  </si>
  <si>
    <t>Shailesh Kumar</t>
  </si>
  <si>
    <t>Waste biomass valorisation of Bambusa vulgaris dust and Delonix regia pods: Characterization and kinetic study</t>
  </si>
  <si>
    <t>Tiwari A.K., Prasad N., Jana S.K., Srivastava N., Alshahrani M.Y., Ahmad I., Mishra P.K., Pal D.B.</t>
  </si>
  <si>
    <t>10.1016/j.seta.2022.102590</t>
  </si>
  <si>
    <t>https://www.scopus.com/inward/record.uri?eid=2-s2.0-85135120088&amp;doi=10.1016%2fj.seta.2022.102590&amp;partnerID=40&amp;md5=9c1f9bdeb00f6a11d13e3239ca6f9923</t>
  </si>
  <si>
    <t>Enhancement of fungal cellulase production using pretreated orange peel waste and its application in improved bioconversion of rice husk under the influence of nickel cobaltite nanoparticles</t>
  </si>
  <si>
    <t>Srivastava N., Mohammad A., Pal D.B., Srivastava M., Alshahrani M.Y., Ahmad I., Singh R., Mishra P.K., Yoon T., Gupta V.K.</t>
  </si>
  <si>
    <t>10.1007/s13399-022-03070-3</t>
  </si>
  <si>
    <t>https://www.scopus.com/inward/record.uri?eid=2-s2.0-85135014241&amp;doi=10.1007%2fs13399-022-03070-3&amp;partnerID=40&amp;md5=79d33326d7418908ef2f97fc315ab940</t>
  </si>
  <si>
    <t>Simulation of spray drying of tomato juice using computational fluid dynamics (CFD). PP: 1-9</t>
  </si>
  <si>
    <t>Dr. Vivek Kumar</t>
  </si>
  <si>
    <t>Cogent Food &amp; Agriculture. 2017: Vol 3 (1)</t>
  </si>
  <si>
    <t>ISSN: 2331-1932</t>
  </si>
  <si>
    <t>https://www.tandfonline.com/doi/pdf/10.1080/23311932.2017.1310596</t>
  </si>
  <si>
    <t xml:space="preserve">yes </t>
  </si>
  <si>
    <r>
      <t>Process optimization for extraction of bioactive compounds from taro</t>
    </r>
    <r>
      <rPr>
        <i/>
        <sz val="12"/>
        <color indexed="8"/>
        <rFont val="Times New Roman"/>
        <family val="1"/>
      </rPr>
      <t xml:space="preserve"> (Colocasia esculenta)</t>
    </r>
    <r>
      <rPr>
        <sz val="12"/>
        <color theme="1"/>
        <rFont val="Times New Roman"/>
        <family val="1"/>
      </rPr>
      <t>, using RSM and ANFIS modelling. PP: 704-718</t>
    </r>
  </si>
  <si>
    <t>Journal of Food Measurement and Characterization. 2017: Vol 11(2)</t>
  </si>
  <si>
    <t>ISSN: 2193-4134 </t>
  </si>
  <si>
    <t>https://link.springer.com/article/10.1007/s11694-016-9440-y</t>
  </si>
  <si>
    <r>
      <t>Evaluation of antioxidant potential of oregano leaves (</t>
    </r>
    <r>
      <rPr>
        <i/>
        <sz val="12"/>
        <color indexed="8"/>
        <rFont val="Times New Roman"/>
        <family val="1"/>
      </rPr>
      <t>Origanum vulgare L</t>
    </r>
    <r>
      <rPr>
        <sz val="12"/>
        <color theme="1"/>
        <rFont val="Times New Roman"/>
        <family val="1"/>
      </rPr>
      <t>.) and their effects on oxidative stability of ghee. PP: 109-119</t>
    </r>
  </si>
  <si>
    <t>Nutrafoods  2017: Vol 16 (2)</t>
  </si>
  <si>
    <t>ISSN: 2240-5291</t>
  </si>
  <si>
    <t>https://www.nutrafoods.eu/index.php/nutra/article/view/87/80</t>
  </si>
  <si>
    <t>Effect of pre-fry drying on mass transfer kinetics during deep fat frying of taro slices and its fried quality. PP: 1110-1116</t>
  </si>
  <si>
    <t>International Food Research Journal 2017: Vol 24 (3)</t>
  </si>
  <si>
    <t>ISSN: 1996-0794</t>
  </si>
  <si>
    <t>http://www.ifrj.upm.edu.my/24%20(03)%202017/(28).pdf</t>
  </si>
  <si>
    <t>Effect of precooking on drying kinetics of taro (colocasia esculenta) slices and quality of its flours. PP: 178-186</t>
  </si>
  <si>
    <t>Food Bioscience 2017: Vol 20</t>
  </si>
  <si>
    <t>ISSN: 1557-7224 ISSN: 2471-6774</t>
  </si>
  <si>
    <t>https://www.sciencedirect.com/science/article/abs/pii/S221242921730010X</t>
  </si>
  <si>
    <t>Computerized and Electronic Controls in Food Packaging</t>
  </si>
  <si>
    <t>Dr. Alak Kumar Singh</t>
  </si>
  <si>
    <t>Journal of Applied Packaging Research 2018, Vol:10(1)</t>
  </si>
  <si>
    <t>ISSN : 1557- 7224</t>
  </si>
  <si>
    <t>https://scholarworks.rit.edu/cgi/viewcontent.cgi?article=1106&amp;context=japr</t>
  </si>
  <si>
    <t>Study of sorption and desorption of Cd (II) from aqueous solution using isolated green algae Chlorella vulgaris</t>
  </si>
  <si>
    <t>Applied Water Science 2018, Vol : 8</t>
  </si>
  <si>
    <t>ISSN : 2190-5495</t>
  </si>
  <si>
    <t>https://link.springer.com/article/10.1007/s13201-018-0871-y</t>
  </si>
  <si>
    <t>Phytochemicals, Medicinal and Food Applications of Shatavari (Asparagus racemosus): An Updated Review. PP: 32-44</t>
  </si>
  <si>
    <t>The Natural Products Journal 2018: Vol 8 (1)</t>
  </si>
  <si>
    <t xml:space="preserve">ISSN: 2394-1561 </t>
  </si>
  <si>
    <t>https://doi.org/10.2174/2210315507666170922145258</t>
  </si>
  <si>
    <t>Computerized and Electronic Controls in Food Packaging. PP: 28-45</t>
  </si>
  <si>
    <t xml:space="preserve">Journal of Applied Packaging Research.  2018: Vol 10 (1) </t>
  </si>
  <si>
    <t xml:space="preserve">ISSN: 2350-0085 </t>
  </si>
  <si>
    <t>NO</t>
  </si>
  <si>
    <t>The Role of RFID in Agro-Food Sector. PP: 1-5</t>
  </si>
  <si>
    <t>Agricultural Research and Technology 2018: Vol 14 (4)</t>
  </si>
  <si>
    <t>https://juniperpublishers.com/artoaj/pdf/ARTOAJ.MS.ID.555924.pdf</t>
  </si>
  <si>
    <t>Valorization of coal fired-fly ash for potential heavy metal removal from the single and multi-contaminated system</t>
  </si>
  <si>
    <t>Heliyon 2019, Vol 5(10)</t>
  </si>
  <si>
    <t>ISSN : 2405-8440</t>
  </si>
  <si>
    <t>https://doi.org/10.1016/j.heliyon.2019.e02562</t>
  </si>
  <si>
    <t>Physical and chemical characteristics of different cultivars of Indian gooseberry (Emblica officinalis). PP: 1641-1648</t>
  </si>
  <si>
    <t>Journal of Food Science and Technology 2019: Vol 56 (3)</t>
  </si>
  <si>
    <t>https://www.ncbi.nlm.nih.gov/pmc/articles/PMC6423159/</t>
  </si>
  <si>
    <t>Effect of Multi-enzyme (Pectinase, Cellulase and Hemicellulase) Treatment on Clarification of papaya fruit juice</t>
  </si>
  <si>
    <t>International Journal of Recent Technology and Engineering (IJRTE) 2019, Vol: 8(4)</t>
  </si>
  <si>
    <t>ISSN : 2277-3878</t>
  </si>
  <si>
    <t>10.35940/ijrte.D9134.118419</t>
  </si>
  <si>
    <r>
      <t>Study of physicochemical properties of fermented wheat flour (</t>
    </r>
    <r>
      <rPr>
        <i/>
        <sz val="12"/>
        <color indexed="8"/>
        <rFont val="Times New Roman"/>
        <family val="1"/>
      </rPr>
      <t>Sheera</t>
    </r>
    <r>
      <rPr>
        <sz val="12"/>
        <color theme="1"/>
        <rFont val="Times New Roman"/>
        <family val="1"/>
      </rPr>
      <t>). PP: 271-274</t>
    </r>
  </si>
  <si>
    <t>Journal of Agricultural Engineering and Food Technology 2019: Vol 6 (4)</t>
  </si>
  <si>
    <t>https://www.researchgate.net/publication/344219592_Study_of_Physicochemical_Properties_of_Fermented_Wheat_Flour_Sheera</t>
  </si>
  <si>
    <t>Biosorption of Hg (II) from aqueous solution using algal biomass: kinetics and isotherm studies</t>
  </si>
  <si>
    <t>Heliyon 2020, Vol 6(1)</t>
  </si>
  <si>
    <t>https://doi.org/10.1016/j.heliyon.2020.e03321</t>
  </si>
  <si>
    <r>
      <t>Cultivars Effect on the Physical Characteristics of Pumpkin (</t>
    </r>
    <r>
      <rPr>
        <i/>
        <sz val="12"/>
        <color indexed="8"/>
        <rFont val="Times New Roman"/>
        <family val="1"/>
      </rPr>
      <t>Cucurbita moschata</t>
    </r>
    <r>
      <rPr>
        <sz val="12"/>
        <color theme="1"/>
        <rFont val="Times New Roman"/>
        <family val="1"/>
      </rPr>
      <t> Duch.) Seeds and Kernels. PP: 631-641</t>
    </r>
  </si>
  <si>
    <t>Journal of The Institution of Engineers (India): Series A, 2020: Vol 101 (6)</t>
  </si>
  <si>
    <t xml:space="preserve">ISSN: 2250-2149 </t>
  </si>
  <si>
    <t>https://link.springer.com/article/10.1007/s40030-020-00460-6</t>
  </si>
  <si>
    <t>Isolation, characterization of fenugreek gum and its effect on quality of chapatti (Indian unleavened flat bread). PP: 2091-2097</t>
  </si>
  <si>
    <t>Materials Today: Proceedings 2021: Vol 43 (2)</t>
  </si>
  <si>
    <t>https://www.sciencedirect.com/science/article/pii/S2214785320395626?via%3Dihub</t>
  </si>
  <si>
    <t>Pretreated Indian Gooseberry (Emblica officinalis) Segments: Kinetic, Quality and Microstructural Parameters. 523-534</t>
  </si>
  <si>
    <t>Journal of The Institution of Engineers (India): Series A, 2021: Vol 102 (2)</t>
  </si>
  <si>
    <t>https://ui.adsabs.harvard.edu/abs/2021JIEIA.102..523T/abstract</t>
  </si>
  <si>
    <t>Remediation strategies for heavy metals contaminated ecosystem: A review.</t>
  </si>
  <si>
    <t xml:space="preserve">Environmental and Sustainability Indicators /2021/12, 100155. (Elsevier) </t>
  </si>
  <si>
    <t>2665-9727</t>
  </si>
  <si>
    <t>https://doi.org/10.1016/j.indic.2021.100155</t>
  </si>
  <si>
    <r>
      <t>A review on</t>
    </r>
    <r>
      <rPr>
        <sz val="12"/>
        <color indexed="63"/>
        <rFont val="Times New Roman"/>
        <family val="1"/>
      </rPr>
      <t xml:space="preserve"> </t>
    </r>
    <r>
      <rPr>
        <sz val="12"/>
        <color theme="1"/>
        <rFont val="Times New Roman"/>
        <family val="1"/>
      </rPr>
      <t>advances and mechanism for the phycoremediation of cadmium contaminated wastewater</t>
    </r>
  </si>
  <si>
    <r>
      <t xml:space="preserve">Cleaner Engineering and Technology/2021/ Dec/5 </t>
    </r>
    <r>
      <rPr>
        <sz val="12"/>
        <color indexed="8"/>
        <rFont val="Times New Roman"/>
        <family val="1"/>
      </rPr>
      <t>(Elsevier)</t>
    </r>
  </si>
  <si>
    <t>2666-7908</t>
  </si>
  <si>
    <t>https://doi.org/10.1016/j.clet.2021.100288</t>
  </si>
  <si>
    <t>Physico-chemical and functional properties of microfluidized egg yolk</t>
  </si>
  <si>
    <t>Suhag R., Dhiman A., Thakur D., Kumar A., Upadhyay A.</t>
  </si>
  <si>
    <t>Journal of Food Engineering</t>
  </si>
  <si>
    <t>10.1016/j.jfoodeng.2020.110416</t>
  </si>
  <si>
    <t>https://www.scopus.com/inward/record.uri?eid=2-s2.0-85097713575&amp;doi=10.1016%2fj.jfoodeng.2020.110416&amp;partnerID=40&amp;md5=c2823561d179ad753332ee558324497d</t>
  </si>
  <si>
    <t>Anit Kumar</t>
  </si>
  <si>
    <t>Spray Drying of Bottle Gourd Juice: Effect of Different Carrier Agents on Physical, Antioxidant Capacity, Reconstitution, and Morphological Properties. 282-291</t>
  </si>
  <si>
    <t>ACS Food Science &amp; Technology, 2021: Vol 1 (2)</t>
  </si>
  <si>
    <t>ISSN: 2692-1944</t>
  </si>
  <si>
    <t>https://pubs.acs.org/doi/pdf/10.1021/acsfoodscitech.0c00041</t>
  </si>
  <si>
    <t xml:space="preserve">Correction to: Pretreated Indian Gooseberry (Emblica officinalis) Segments: Kinetic, Quality and Microstructural Parameters </t>
  </si>
  <si>
    <t>Tewari R., Kumar V., Sharma H.K.</t>
  </si>
  <si>
    <t>10.1007/s40030-021-00552-x</t>
  </si>
  <si>
    <t>https://www.scopus.com/inward/record.uri?eid=2-s2.0-85108595995&amp;doi=10.1007%2fs40030-021-00552-x&amp;partnerID=40&amp;md5=8516e8d6cfb77963a6c179f06ef5d325</t>
  </si>
  <si>
    <t>Effect of homogenization and microfluidization on physicochemical and rheological properties of mayonnaise</t>
  </si>
  <si>
    <t>Kadian D., Kumar A., Badgujar P.C., Sehrawat R.</t>
  </si>
  <si>
    <t>Journal of Food Process Engineering</t>
  </si>
  <si>
    <t>10.1111/jfpe.13661</t>
  </si>
  <si>
    <t>https://www.scopus.com/inward/record.uri?eid=2-s2.0-85101214401&amp;doi=10.1111%2fjfpe.13661&amp;partnerID=40&amp;md5=dd6dbc95dd1f88a16cbaffca3fc0a6fd</t>
  </si>
  <si>
    <t>Therapeutic Nanoparticles: Recent Developments and Their Targeted Delivery Applications</t>
  </si>
  <si>
    <t>Nano Biomed. Eng., 2022/14</t>
  </si>
  <si>
    <t>2150-5578</t>
  </si>
  <si>
    <t>http://nanobe.org/Data/View/729</t>
  </si>
  <si>
    <t>Immunomodulatory potential of phytochemicals and other bioactive compounds of fruits: A review</t>
  </si>
  <si>
    <t>Maheshwari S., Kumar V., Bhadauria G., Mishra A.</t>
  </si>
  <si>
    <t>Food Frontiers</t>
  </si>
  <si>
    <t>10.1002/fft2.129</t>
  </si>
  <si>
    <t>https://www.scopus.com/inward/record.uri?eid=2-s2.0-85131364926&amp;doi=10.1002%2ffft2.129&amp;partnerID=40&amp;md5=3a7bb4f895f8a82cc706ec1cadc8d16a</t>
  </si>
  <si>
    <t>Influence of microfluidization on physico-chemical, rheological, thermal properties and cholesterol level of cow ghee</t>
  </si>
  <si>
    <t>Dhiman A., Suhag R., Verma K., Thakur D., Kumar A., Upadhyay A., Singh A.</t>
  </si>
  <si>
    <t>LWT</t>
  </si>
  <si>
    <t>10.1016/j.lwt.2022.113281</t>
  </si>
  <si>
    <t>https://www.scopus.com/inward/record.uri?eid=2-s2.0-85125441678&amp;doi=10.1016%2fj.lwt.2022.113281&amp;partnerID=40&amp;md5=d4016763b26604bedcc8e93873150330</t>
  </si>
  <si>
    <t>Nutritional, phytochemical, and antimicrobial attributes of seeds and kernels of different pumpkin cultivars</t>
  </si>
  <si>
    <t>Singh A., Kumar V.</t>
  </si>
  <si>
    <t>10.1002/fft2.117</t>
  </si>
  <si>
    <t>https://www.scopus.com/inward/record.uri?eid=2-s2.0-85128928911&amp;doi=10.1002%2ffft2.117&amp;partnerID=40&amp;md5=7f23981d7a3f860e4f13a03e5f6b8965</t>
  </si>
  <si>
    <t>Role of drying technology in probiotic encapsulation and impact on food safety</t>
  </si>
  <si>
    <t>Sehrawat R., Abdullah S., Khatri P., Kumar L., Kumar A., Mujumdar A.S.</t>
  </si>
  <si>
    <t>Drying Technology</t>
  </si>
  <si>
    <t>10.1080/07373937.2022.2044844</t>
  </si>
  <si>
    <t>https://www.scopus.com/inward/record.uri?eid=2-s2.0-85126040179&amp;doi=10.1080%2f07373937.2022.2044844&amp;partnerID=40&amp;md5=75681940781182c6ebc7c4480a8b2e28</t>
  </si>
  <si>
    <t>Comprehensive review on potential applications of microfluidization in food processing</t>
  </si>
  <si>
    <t>Kumar A., Dhiman A., Suhag R., Sehrawat R., Upadhyay A., McClements D.J.</t>
  </si>
  <si>
    <t>Food Science and Biotechnology</t>
  </si>
  <si>
    <t>10.1007/s10068-021-01010-x</t>
  </si>
  <si>
    <t>https://www.scopus.com/inward/record.uri?eid=2-s2.0-85120040602&amp;doi=10.1007%2fs10068-021-01010-x&amp;partnerID=40&amp;md5=87004636972b252487eb6a179502a786</t>
  </si>
  <si>
    <t>Leather Technology</t>
  </si>
  <si>
    <t>0975-0991</t>
  </si>
  <si>
    <t>Experimental and computational analyses of material flow characteristics in friction stir welding</t>
  </si>
  <si>
    <t>Abhishek Kumar Lal</t>
  </si>
  <si>
    <t>The International Journal of Advanced Manufacturing Technology</t>
  </si>
  <si>
    <t>1433-3015</t>
  </si>
  <si>
    <t xml:space="preserve">https://www.springer.com/journal/170 </t>
  </si>
  <si>
    <t xml:space="preserve">https://tinyurl.com/3tye99ej </t>
  </si>
  <si>
    <t>Abhishek K Lal</t>
  </si>
  <si>
    <t>Oil Technology</t>
  </si>
  <si>
    <t>Synthesis &amp; Characterization of Biosurfactant using waste from oil processing industry as substrate by Psedomonasaeruginosa (MTCC 424)</t>
  </si>
  <si>
    <t>Ashutosh Mishra, &amp;Rakesh Kumar Trivedi</t>
  </si>
  <si>
    <t>R. K. Trivedi</t>
  </si>
  <si>
    <t>Rasayan Journal of Chemistry</t>
  </si>
  <si>
    <t>0976-0083</t>
  </si>
  <si>
    <t xml:space="preserve">http://rasayanjournal.co.in/ </t>
  </si>
  <si>
    <t>http://rasayanjournal.co.in/admin/php/upload/674_pdf.pdf</t>
  </si>
  <si>
    <t>No</t>
  </si>
  <si>
    <t>Synthesis and characterization of biosurfactant using waste from oil processing industry as substrate by Pseudomonas aeruginosa (MTCC 424)</t>
  </si>
  <si>
    <t>Mishra A., Trivedi R.K.</t>
  </si>
  <si>
    <t>10.31788/RJC.2019.1225073</t>
  </si>
  <si>
    <t>https://www.scopus.com/inward/record.uri?eid=2-s2.0-85070450155&amp;doi=10.31788%2fRJC.2019.1225073&amp;partnerID=40&amp;md5=ca1b48f3ea322ef112392ff056607cd8</t>
  </si>
  <si>
    <t>Biolubricant Synthesis from a Blend od Dehydrated Castor Oil and Waste Cooking Oil</t>
  </si>
  <si>
    <t>SurabhiRajwani and Praveen K.S. Yadav</t>
  </si>
  <si>
    <t>P.K.S. Yadav</t>
  </si>
  <si>
    <t>Journal of Test Engineering &amp; Management</t>
  </si>
  <si>
    <t>0193-4120</t>
  </si>
  <si>
    <t>http://www.testmagzine.biz/index.php/testmagzine/index</t>
  </si>
  <si>
    <t>P. K. S. Yadav</t>
  </si>
  <si>
    <t>Coconut Oil Based Low Temperature Hair Oil Formulations</t>
  </si>
  <si>
    <t>S C Mishra,and R K Trivedi</t>
  </si>
  <si>
    <t>TEST Engineering and Management</t>
  </si>
  <si>
    <t>Coconut oil based low temperature liquid hair oil formulations with ester modification</t>
  </si>
  <si>
    <t>Coconut oil based liquid hair oil formulations with BUTYL Esters and ETHYL Esters modification</t>
  </si>
  <si>
    <t>Coconut oil based low temperature liquid hair oil formulation: A Review</t>
  </si>
  <si>
    <t>A comparative study of biosurfactant preparation by Pseudomonas aeruginosa, MTCC 424 using ricebran oil &amp;soyabean oil substrate</t>
  </si>
  <si>
    <t>Journal of Indian Chemical Society</t>
  </si>
  <si>
    <t>https://www.sciencedirect.com/journal/journal-of-the-indian-chemical-society</t>
  </si>
  <si>
    <t>Synthesis of Biolubricant and their Applications:  An Overview</t>
  </si>
  <si>
    <t>SurabhiRajwani and P.K.S. Yadav</t>
  </si>
  <si>
    <t>Strategies and Characterization Methods in the Preparation of Polymeric Surfactants for Various Applications</t>
  </si>
  <si>
    <t>Neeta Singh, S.K. Gupta, P.K.S. Yadav</t>
  </si>
  <si>
    <t>http://rasayanjournal.co.in/#</t>
  </si>
  <si>
    <t>Comparative study of the methods of chemical modification of dehydrated castor oil for synthesis of biolubricant</t>
  </si>
  <si>
    <t>Asian Journal of Chemistry</t>
  </si>
  <si>
    <t>https://asianjournalofchemistry.co.in/Home.aspx</t>
  </si>
  <si>
    <t xml:space="preserve">https://asianjournalofchemistry.co.in/Home.aspx </t>
  </si>
  <si>
    <t>Synthesis of biolubricant via Chemical Modification from Vegetable Oil Blend using Hetrogeneous Catalyst</t>
  </si>
  <si>
    <t>Synthesis and Performance Evaluation of Green Anionic Poluymeric Surfactant for Detergent Application</t>
  </si>
  <si>
    <t>Neeta Singh, S. K. Gupta, P. K. S. Yadav</t>
  </si>
  <si>
    <t>RSM-Based optimization approach in production of Anionic methyl ester sulfonate for commercial detergent application</t>
  </si>
  <si>
    <t>J. Inst. Eng. India Ser. E.</t>
  </si>
  <si>
    <t>Clay Catalyzed Dimerization of Linseed Oil: Synthesis of Linseed Oil Domers</t>
  </si>
  <si>
    <t>Gaurav Singh, SurabhiRajwani , P.K.S. Yadav</t>
  </si>
  <si>
    <t>International Journal of Research in Engineering and Science</t>
  </si>
  <si>
    <t>2320-9364</t>
  </si>
  <si>
    <t>https://www.ijres.org/papers/Volume-9/Issue-10/Ser-2/J09106064.pdf</t>
  </si>
  <si>
    <t xml:space="preserve">https://www.ijres.org/ </t>
  </si>
  <si>
    <r>
      <t>Optimization of process inputs for the synthesis of waste rice bran oil isolated </t>
    </r>
    <r>
      <rPr>
        <i/>
        <sz val="12"/>
        <color rgb="FF000000"/>
        <rFont val="Times New Roman"/>
        <family val="1"/>
      </rPr>
      <t>Pseudomonas aeruginosa</t>
    </r>
    <r>
      <rPr>
        <sz val="12"/>
        <color rgb="FF000000"/>
        <rFont val="Times New Roman"/>
        <family val="1"/>
      </rPr>
      <t> MTCC 424 biosurfactant using response surface methodology for oil recovery applications</t>
    </r>
  </si>
  <si>
    <t>Ashutosh Mishra, G. M. Saud, ShashiBalaGautam, and Rakesh Kumar Trivedi</t>
  </si>
  <si>
    <t>Bioresource Technology</t>
  </si>
  <si>
    <t>https://www.sciencedirect.com/journal/bioresource-technology</t>
  </si>
  <si>
    <r>
      <t>Molecular characterization of blue-green algae (</t>
    </r>
    <r>
      <rPr>
        <i/>
        <sz val="12"/>
        <color rgb="FF000000"/>
        <rFont val="Times New Roman"/>
        <family val="1"/>
      </rPr>
      <t>Anabaena constricta</t>
    </r>
    <r>
      <rPr>
        <sz val="12"/>
        <color rgb="FF000000"/>
        <rFont val="Times New Roman"/>
        <family val="1"/>
      </rPr>
      <t>) and comparative studies of biodiesel production from other species</t>
    </r>
  </si>
  <si>
    <t>VinayaTiwari, Alok Das, Shallu Thakur &amp; R K Trivedi</t>
  </si>
  <si>
    <t>Indian Journal of Chemical Technology</t>
  </si>
  <si>
    <t xml:space="preserve">http://nopr.niscair.res.in/handle/123456789/55 </t>
  </si>
  <si>
    <t>Selection of Indigenous Algal Species for Potential Biodiesel Production</t>
  </si>
  <si>
    <t>Journal of Pure Applied Microbiology</t>
  </si>
  <si>
    <t xml:space="preserve">https://microbiologyjournal.org/ </t>
  </si>
  <si>
    <t>https://microbiologyjournal.org/selection-of-indigenous-algal-species-for-potential-biodiesel-production/</t>
  </si>
  <si>
    <t>Castor Oil-Based Nanolubricants: An Overview</t>
  </si>
  <si>
    <t>JyotiSrivastava, Tandra Nandi, Rakesh K. Trivedi</t>
  </si>
  <si>
    <t>https://asianjournalofchemistry.co.in/user/journal/viewarticle.aspx?ArticleID=33_12_2</t>
  </si>
  <si>
    <t>Effect of essential fatty acid blend on circadian variations of ambulatory blood pressure in patients with essential hypertension and coronary artery disease risk markers</t>
  </si>
  <si>
    <t>Bhardwaj K., Verma N., Trivedi R., Bhardwaj S.</t>
  </si>
  <si>
    <t>Journal of Human Hypertension</t>
  </si>
  <si>
    <t>https://www.scopus.com/sourceid/23875</t>
  </si>
  <si>
    <t>10.1038/s41371-021-00520-9</t>
  </si>
  <si>
    <t>Plastic Technology</t>
  </si>
  <si>
    <t>Fullerene (C60) Containing Cross-Linked Polyacrylate Nanocomposites: Synthesis and Evaluation of Their Properties</t>
  </si>
  <si>
    <t>Katiyar, Rashmi ; Nigam, Indira ; Bag, Dibyendu S</t>
  </si>
  <si>
    <t xml:space="preserve">Plastic Technology </t>
  </si>
  <si>
    <t xml:space="preserve">Journal of Nanoscience and Nanotechnology </t>
  </si>
  <si>
    <t xml:space="preserve">ISSN 1533-4880 (Print); ISSN 1533-4899 (Online) </t>
  </si>
  <si>
    <t xml:space="preserve">https://www.ingentaconnect.com/content/asp/jnn </t>
  </si>
  <si>
    <t xml:space="preserve">https://doi.org/10.1166/jnn.2017.12880 </t>
  </si>
  <si>
    <t>Indira Nigam</t>
  </si>
  <si>
    <t>KavitaSrivastava, Ashwani Kumar Rathore, and Deepak Srivastava</t>
  </si>
  <si>
    <t>SpectrochimicaActa Part A: Molecular and Biomolecular Spectroscopy,</t>
  </si>
  <si>
    <t>ISSN 1386-1425</t>
  </si>
  <si>
    <t>https://www.sciencedirect.com/journal/spectrochimica-acta-part-a-molecular-and-biomolecular-spectroscopy</t>
  </si>
  <si>
    <t>https://doi.org/10.1016/j.saa.2017.06.066</t>
  </si>
  <si>
    <t>Deepak Srivastava</t>
  </si>
  <si>
    <r>
      <t>Synthesis and characterization of novel poly (Acrylic Acid/Sodium Alginate/Sodium Humate)  Superabsorbent  hydrogels. Part II: The Effect of SH Variation on Cu</t>
    </r>
    <r>
      <rPr>
        <vertAlign val="superscript"/>
        <sz val="12"/>
        <color theme="1"/>
        <rFont val="Times New Roman"/>
        <family val="1"/>
      </rPr>
      <t>2+</t>
    </r>
    <r>
      <rPr>
        <sz val="12"/>
        <color theme="1"/>
        <rFont val="Times New Roman"/>
        <family val="1"/>
      </rPr>
      <t>,Pb</t>
    </r>
    <r>
      <rPr>
        <vertAlign val="superscript"/>
        <sz val="12"/>
        <color theme="1"/>
        <rFont val="Times New Roman"/>
        <family val="1"/>
      </rPr>
      <t xml:space="preserve">2+   </t>
    </r>
    <r>
      <rPr>
        <sz val="12"/>
        <color theme="1"/>
        <rFont val="Times New Roman"/>
        <family val="1"/>
      </rPr>
      <t>Fe</t>
    </r>
    <r>
      <rPr>
        <vertAlign val="superscript"/>
        <sz val="12"/>
        <color theme="1"/>
        <rFont val="Times New Roman"/>
        <family val="1"/>
      </rPr>
      <t>2+</t>
    </r>
    <r>
      <rPr>
        <sz val="12"/>
        <color theme="1"/>
        <rFont val="Times New Roman"/>
        <family val="1"/>
      </rPr>
      <t>metal ions, MB, CV dye adsorption study</t>
    </r>
  </si>
  <si>
    <t>ShipraAgnihotri,  R. Singhal</t>
  </si>
  <si>
    <t>Journal of Polymer and the Environment I.F. 1.971</t>
  </si>
  <si>
    <t>Electronic ISSN 1572-8919
Print ISSN 1566-2543</t>
  </si>
  <si>
    <t>https://www.springer.com/journal/10924</t>
  </si>
  <si>
    <t xml:space="preserve">https://link.springer.com/article/10.1007/s10924-017-0956-y </t>
  </si>
  <si>
    <t>Reena Singhal</t>
  </si>
  <si>
    <r>
      <t>Efficient and economical application of a spentwaste adsorbent Cu</t>
    </r>
    <r>
      <rPr>
        <vertAlign val="superscript"/>
        <sz val="12"/>
        <color theme="1"/>
        <rFont val="Times New Roman"/>
        <family val="1"/>
      </rPr>
      <t>2+</t>
    </r>
    <r>
      <rPr>
        <sz val="12"/>
        <color theme="1"/>
        <rFont val="Times New Roman"/>
        <family val="1"/>
      </rPr>
      <t xml:space="preserve"> ion loaded Poly(AAc-AM-SH) superabsorbent hydrogels by reusing it for the adsorption of phosphate ion</t>
    </r>
  </si>
  <si>
    <t>Tripti Singh, ReenaSinghal</t>
  </si>
  <si>
    <t>Springer nature Singapore, Pvt. Ltd.</t>
  </si>
  <si>
    <t>·         Print ISBN    978-981-10-5794-6
   Online ISBN       978-981-10-5795-3</t>
  </si>
  <si>
    <t>·         https://link.springer.com/book/10.1007/978-981-10-5795-3</t>
  </si>
  <si>
    <t>https://doi.org/10.1007/978-981-10-5795-3_22</t>
  </si>
  <si>
    <t xml:space="preserve">Yes </t>
  </si>
  <si>
    <t>Effect of Sodium Alginate Content in Acrylic Acid/Sodium Humate/Sodium Alginate Superabsorbent Hydrogel on Removal Capacity of MB and CV Dye by Adsorption</t>
  </si>
  <si>
    <t>ShipraAgnihotri ,  R. Singhal</t>
  </si>
  <si>
    <t>https://doi.org/10.1007/s10924-018-1349-6</t>
  </si>
  <si>
    <t>Studies on mechanical and thermal properties of epoxy/flyash/ nano filler nanocomposite: A review</t>
  </si>
  <si>
    <t>ShilpiTiwari, KavitaSrivastava, C L Gehlot and Deepak Srivastava</t>
  </si>
  <si>
    <t>International Journal of Civil Engineering and Techno logy</t>
  </si>
  <si>
    <t>ISS N Print : 0976 - 6308 and ISS N Online: 0976 - 6316</t>
  </si>
  <si>
    <t>https://iaeme.com/Home/journal/IJCIET</t>
  </si>
  <si>
    <t>Epoxy/ Fly ash from Indian soil Chulha/ nano CaCO3, nanocomposite: Studies on mechanical and thermal properties</t>
  </si>
  <si>
    <t>ShipliTiwari, ChhaganLal, and Deepak Srivastava</t>
  </si>
  <si>
    <t>Polymer Composites.</t>
  </si>
  <si>
    <t>----</t>
  </si>
  <si>
    <t>https://onlinelibrary.wiley.com/journal/15480569</t>
  </si>
  <si>
    <t>https://onlinelibrary.wiley.com/doi/10.1002/pc.25615</t>
  </si>
  <si>
    <t>Carbitol as adulteran t in menthol; analytica l method for quantitative analysis of adulteration</t>
  </si>
  <si>
    <t>IndrajitSen, Deepak Srivastava, Ma njeetAggarwal and Rakesh Kumar Khandal</t>
  </si>
  <si>
    <t>AIMS Agriculture and Food</t>
  </si>
  <si>
    <t>https://www.aimspress.com/journal/aimsagri</t>
  </si>
  <si>
    <t>10.3934/agrfood.2020.1.129</t>
  </si>
  <si>
    <t>Synergistic Influence of CaCO3 N anoparticle on the mechanical and thermal of fly ash reinforce d epoxy polymer composites</t>
  </si>
  <si>
    <t>ShilpiTiwari, ChhaganLal, and Deepak Srivastava</t>
  </si>
  <si>
    <t>https://doi.org/10.1016/j.matpr.2020.06.205</t>
  </si>
  <si>
    <t>Effect of concentration of MMT nonoclay on the mechanical, thermal and electrical properties of NBR/PP Elstomericnanocomposites</t>
  </si>
  <si>
    <t>Harendra Kumar, Javed Ahmed Rizvi and Deepak Srivastava</t>
  </si>
  <si>
    <t>Rasayan J Chem. (RJC)</t>
  </si>
  <si>
    <t>ISS N: 0974 - 1496 | eISS N: 0976 - 0083</t>
  </si>
  <si>
    <t>http://rasayanjournal.co.in/</t>
  </si>
  <si>
    <t>10.31788/RJC.2021.1415994</t>
  </si>
  <si>
    <t>Simulation of the thermal degradation and curing kinetics of fly ash reinforced diglycidyl ether bisphenol A composite</t>
  </si>
  <si>
    <t>ShilpiTiwari, ChagganLalGehlot, KavitaSrivastava and Deepak Srivastava</t>
  </si>
  <si>
    <t>Vol : 98 pp. 100077</t>
  </si>
  <si>
    <t>https://www.journals.elsevier.com/journal-of-the-indian-chemical-society</t>
  </si>
  <si>
    <t>https://www.sciencedirect.com/science/article/abs/pii/S0019452221000777</t>
  </si>
  <si>
    <t>Nano CaCO3modified multifunctional epoxy nanocomposites: A study on flexural and structural properties</t>
  </si>
  <si>
    <t>Misra A., Shukla M., Shukla M.K., Srivastava D., Nagpal A.K.</t>
  </si>
  <si>
    <t>10.1016/j.matpr.2021.07.143</t>
  </si>
  <si>
    <t>https://www.scopus.com/inward/record.uri?eid=2-s2.0-85117701137&amp;doi=10.1016%2fj.matpr.2021.07.143&amp;partnerID=40&amp;md5=d2fb54b7b104e1bd048ab61ab44b776a</t>
  </si>
  <si>
    <t>Paint Technology</t>
  </si>
  <si>
    <t>Corrosion and its control in Sugar industry</t>
  </si>
  <si>
    <t>RaghvendraPratap,Durgesh Kumar Soni, Kamani P.K.</t>
  </si>
  <si>
    <t>Paint India</t>
  </si>
  <si>
    <t>0556-4409</t>
  </si>
  <si>
    <t xml:space="preserve">https://colourpublications.in/product/paintindia/ </t>
  </si>
  <si>
    <t>https://www.researchgate.net/publication/362223241_Paint_India-_CORROSION_AND_ITS_CONTROL_IN_SUGAR_INDUSTRTY</t>
  </si>
  <si>
    <t>P. K. Kamani</t>
  </si>
  <si>
    <t>Corrosion and its control in Petroleum industries</t>
  </si>
  <si>
    <t>Roy, Nayanjyoti, Soni, K. Durgesh and Kamani, P.K</t>
  </si>
  <si>
    <t>https://www.researchgate.net/publication/362223238_Paint_India-_Corrosion_and_its_control_in_Petroleum_Industry</t>
  </si>
  <si>
    <t>Gelcoat used in fibre reinforced composite structure and effect of including nanofillers in it</t>
  </si>
  <si>
    <t>Abhijitsingh and Durgesh Kumar Soni</t>
  </si>
  <si>
    <t>https://www.researchgate.net/publication/362223327_Paint_India-_GELCOAT_USED_IN_FIBRE_REINFORCED_COMPOSITE_STRUCTURE_AND_EFFECT_OF_INLUDING_NANOFILLERS_IN_IT</t>
  </si>
  <si>
    <t>Durgesh K Soni</t>
  </si>
  <si>
    <t>Corrosion Due to Microorganisms</t>
  </si>
  <si>
    <t>Vinay Kumar Pataskar and Durgesh Kumar Soni</t>
  </si>
  <si>
    <t>https://www.researchgate.net/publication/362223317_Paint_India-_Corrosion_due_to_microorganisms</t>
  </si>
  <si>
    <t>Corrosion in Food Processing Industries</t>
  </si>
  <si>
    <t>Soni, K. Durgesh and Kamani P.K</t>
  </si>
  <si>
    <t>https://www.researchgate.net/publication/362223193_Corrosion_in_Food_Processing_Industry</t>
  </si>
  <si>
    <t>Corrosion in non-ferrous metals Part 2-Corrosion and protection of Aluminium</t>
  </si>
  <si>
    <t>Soni K. Durgesh &amp; Kamani P.K</t>
  </si>
  <si>
    <t>https://www.researchgate.net/publication/362223244_Paint_India-_CORROSION_IN_NON-_FERROUS_METALS_Part-2_Corrosion_and_protection_of_Aluminium</t>
  </si>
  <si>
    <t>Preparation and Characterization of Acrylic Resin for Electrodeposited Mono-coat Coatings</t>
  </si>
  <si>
    <t>SC Prajapati&amp; PK Kamani</t>
  </si>
  <si>
    <t>Indian Chemical Engineer, Published online</t>
  </si>
  <si>
    <t>Print ISSN: 0019-4506 Online ISSN: 0975-007X</t>
  </si>
  <si>
    <t>https://www.tandfonline.com/journals/tice20</t>
  </si>
  <si>
    <t>https://doi.org/10.1080/00194506.2020.1748122</t>
  </si>
  <si>
    <t>Non-Isocyanate Polyurethane using Glycidyl Acrylate Monomer</t>
  </si>
  <si>
    <t>Durgesh Kumar Soni, Dr. ArunMaithani&amp; Dr. PK Kamani</t>
  </si>
  <si>
    <t>https://www.researchgate.net/publication/360256563_Non_Isocyanate_Polyurethanes_using_Glycidyl_Acrylate_Monomers</t>
  </si>
  <si>
    <t>Arun Maithani</t>
  </si>
  <si>
    <t>Synthesis and Characterization of Glycidyl Esters of Acrylic and Methacrylic acids for NIPU Coatings</t>
  </si>
  <si>
    <t>Durgesh Kumar Soni, Dr. ArunMaithani, Dr. P. K. Kamani</t>
  </si>
  <si>
    <t>International Journal of Advanced Research in Science, Communication and Technology (IJARSCT)</t>
  </si>
  <si>
    <t>2581-9429</t>
  </si>
  <si>
    <t xml:space="preserve">https://ijarsct.co.in/ </t>
  </si>
  <si>
    <t>https://doi.org/10.48175/IJARSCT-2195</t>
  </si>
  <si>
    <t>A review on different smart coatings</t>
  </si>
  <si>
    <t>MohitKatiyar, Durgesh Kumar Soni, Dr. ArunMaithani</t>
  </si>
  <si>
    <t>https://www.researchgate.net/publication/360256767_A_review_of_different_smart_coatings</t>
  </si>
  <si>
    <t>Formation of Urethane linkage using copolymers of glycidyl methacrylate, methyl methacrylate and butyl acrylate</t>
  </si>
  <si>
    <t>Durgesh K. Soni, Arun Maithani, Pramod K. Kamani</t>
  </si>
  <si>
    <t xml:space="preserve">https://www.journals.elsevier.com/materials-today-proceedings </t>
  </si>
  <si>
    <t xml:space="preserve">https://doi.org/10.14233/ajchem.2022.23855 </t>
  </si>
  <si>
    <t>Synthesis and Characterization of Non-Isocyanate Polyurethanes using
Diglycidyl Ether of Bisphenol Acetone (DGEBPA) Epoxy Resin</t>
  </si>
  <si>
    <t>D.K. Soni, A. Maithani, P. K. Kamani</t>
  </si>
  <si>
    <t>https://doi.org/10.14233/ajchem.2022.23855</t>
  </si>
  <si>
    <t>Synthesis of Non-Isocyanate Polyurethane using Glycidyl Methacrylate Monomer</t>
  </si>
  <si>
    <t>Durgesh Kumar Soni, Dr. Arun Maithani, Dr. Pramod Kumar Kamani</t>
  </si>
  <si>
    <t>https://www.researchgate.net/publication/362223525_Synthesis_of_Non-Isocyanate_Polyurethane_using_Glycidyl_Methacrylate_and_other_acrylic_monomers</t>
  </si>
  <si>
    <t>School of Basic and Applied Sciences</t>
  </si>
  <si>
    <t>Chemistry</t>
  </si>
  <si>
    <t>Praseodymium-decorated graphene oxide as corrosion inhibitor in acidic media for the magnesium AZ31 alloy,34275-34286</t>
  </si>
  <si>
    <r>
      <t xml:space="preserve">N. Palaniappan, I.S. Cole, F.C. Briones,  B.K. and </t>
    </r>
    <r>
      <rPr>
        <b/>
        <sz val="12"/>
        <color theme="1"/>
        <rFont val="Times New Roman"/>
        <family val="1"/>
      </rPr>
      <t>C. Lal</t>
    </r>
    <r>
      <rPr>
        <sz val="12"/>
        <color theme="1"/>
        <rFont val="Times New Roman"/>
        <family val="1"/>
      </rPr>
      <t xml:space="preserve"> </t>
    </r>
  </si>
  <si>
    <t>RSC Advances</t>
  </si>
  <si>
    <t>2046-2069</t>
  </si>
  <si>
    <t>https://doi.org/10.1039/C8RA05118F</t>
  </si>
  <si>
    <t>Neodymium decorated grapheme oxide as a corrosion barrier layer on Ti6Al4V alloy in acidic medium, 8537-8545</t>
  </si>
  <si>
    <r>
      <t xml:space="preserve">N. Palaniappan, I.S. Cole, F.C. Briones, S. Manickam, </t>
    </r>
    <r>
      <rPr>
        <b/>
        <sz val="12"/>
        <color theme="1"/>
        <rFont val="Times New Roman"/>
        <family val="1"/>
      </rPr>
      <t xml:space="preserve">C. Lal </t>
    </r>
    <r>
      <rPr>
        <sz val="12"/>
        <color theme="1"/>
        <rFont val="Times New Roman"/>
        <family val="1"/>
      </rPr>
      <t>and J.S. Kumar</t>
    </r>
  </si>
  <si>
    <t xml:space="preserve">RSC Advances, </t>
  </si>
  <si>
    <t>https://doi.org/10.1039/C9RA00106A</t>
  </si>
  <si>
    <t>Fourier transform infrared spectroscopy: Data interpretation and applications in structure elucidation and analysis of small molecules and nanostructures</t>
  </si>
  <si>
    <t>Kumar A., Khandelwal M., Gupta S.K., Kumar V., Rani R.</t>
  </si>
  <si>
    <t>Data Processing Handbook for Complex Biological Data Sources</t>
  </si>
  <si>
    <t>10.1016/B978-0-12-816548-5.00006-X</t>
  </si>
  <si>
    <t>https://www.scopus.com/inward/record.uri?eid=2-s2.0-85081328404&amp;doi=10.1016%2fB978-0-12-816548-5.00006-X&amp;partnerID=40&amp;md5=b1aa6a94ecc5c51592782f011c98e903</t>
  </si>
  <si>
    <t>Neodymium-decorated graphene oxide as a corrosion barrier layer on Ti6Al4V alloy in acidic medium</t>
  </si>
  <si>
    <t>Palaniappan N., Cole I.S., Caballero-Briones F., Manickam S., Lal C., Sathiskumar J.</t>
  </si>
  <si>
    <t>10.1039/c9ra00106a</t>
  </si>
  <si>
    <t>https://www.scopus.com/inward/record.uri?eid=2-s2.0-85063004627&amp;doi=10.1039%2fc9ra00106a&amp;partnerID=40&amp;md5=c3d7ce8e59f5f7d2f4be11e460a6b216</t>
  </si>
  <si>
    <t>Studies on Mechanical and Thermal Properties of Epoxy/Fly ash/Nanofiller Nanocomposites: A review, 120-139</t>
  </si>
  <si>
    <r>
      <t xml:space="preserve">S. Tiwari, K. Srivastava, </t>
    </r>
    <r>
      <rPr>
        <b/>
        <sz val="12"/>
        <color theme="1"/>
        <rFont val="Times New Roman"/>
        <family val="1"/>
      </rPr>
      <t>C.L. Gehlot,</t>
    </r>
    <r>
      <rPr>
        <sz val="12"/>
        <color theme="1"/>
        <rFont val="Times New Roman"/>
        <family val="1"/>
      </rPr>
      <t xml:space="preserve"> D. Srivastava</t>
    </r>
  </si>
  <si>
    <t xml:space="preserve">International J. of Civil Engineering. and Technology </t>
  </si>
  <si>
    <t>0976-6308</t>
  </si>
  <si>
    <t>Utilization of Mixed Naphthol Green B and Janus Green B Dyes as Photosensitizer in Photogalvanic Cell for Solar Energy Conversion and Storage,1914-1920</t>
  </si>
  <si>
    <r>
      <t xml:space="preserve">B. Singh, </t>
    </r>
    <r>
      <rPr>
        <b/>
        <sz val="12"/>
        <color theme="1"/>
        <rFont val="Times New Roman"/>
        <family val="1"/>
      </rPr>
      <t>C. Lal</t>
    </r>
    <r>
      <rPr>
        <sz val="12"/>
        <color theme="1"/>
        <rFont val="Times New Roman"/>
        <family val="1"/>
      </rPr>
      <t>, and N. Kumar</t>
    </r>
  </si>
  <si>
    <t xml:space="preserve">Asian J. of Chemistry </t>
  </si>
  <si>
    <t>0970-7077</t>
  </si>
  <si>
    <t>http://dx.doi.org/10.14233/ajchem.2020.22712</t>
  </si>
  <si>
    <t>Synthesis and Biological Activities of Some Novel Spiro Heterocyclic Pyrrolizidine Derivatives of 11H-Indeno[1,2-b] Quinoxaline through 1,3-dipoar Cycloaddition, 1255-1258</t>
  </si>
  <si>
    <r>
      <t xml:space="preserve">N. Kumar,  </t>
    </r>
    <r>
      <rPr>
        <b/>
        <sz val="12"/>
        <color theme="1"/>
        <rFont val="Times New Roman"/>
        <family val="1"/>
      </rPr>
      <t xml:space="preserve">C. Lal , </t>
    </r>
    <r>
      <rPr>
        <sz val="12"/>
        <color theme="1"/>
        <rFont val="Times New Roman"/>
        <family val="1"/>
      </rPr>
      <t>B. Singh, and A.K. Patel</t>
    </r>
  </si>
  <si>
    <t xml:space="preserve">Asian J. of Chemistry, </t>
  </si>
  <si>
    <t>http://dx.doi.org/10.14233/ajchem.2020.22630</t>
  </si>
  <si>
    <r>
      <t>Epoxy/Fly ash from Indian Soil Chulha/Nano CaCO</t>
    </r>
    <r>
      <rPr>
        <vertAlign val="subscript"/>
        <sz val="12"/>
        <color theme="1"/>
        <rFont val="Times New Roman"/>
        <family val="1"/>
      </rPr>
      <t>3</t>
    </r>
    <r>
      <rPr>
        <sz val="12"/>
        <color theme="1"/>
        <rFont val="Times New Roman"/>
        <family val="1"/>
      </rPr>
      <t>Nanocomposite: Studies on Mechanical and Thermal Properties, 3237-3249</t>
    </r>
  </si>
  <si>
    <r>
      <t xml:space="preserve">S. Tiwari, </t>
    </r>
    <r>
      <rPr>
        <b/>
        <sz val="12"/>
        <color theme="1"/>
        <rFont val="Times New Roman"/>
        <family val="1"/>
      </rPr>
      <t>C.L. Gehlot,</t>
    </r>
    <r>
      <rPr>
        <sz val="12"/>
        <color theme="1"/>
        <rFont val="Times New Roman"/>
        <family val="1"/>
      </rPr>
      <t xml:space="preserve"> D. Srivastava</t>
    </r>
  </si>
  <si>
    <t xml:space="preserve">J. Polymer Composites, </t>
  </si>
  <si>
    <t>1548-0569</t>
  </si>
  <si>
    <t>https://doi.org/10.1002/pc.25615</t>
  </si>
  <si>
    <t>Synthesis and Characterization of Mullites from Silico Aluminous Fly Ash Waste,10-24</t>
  </si>
  <si>
    <r>
      <t xml:space="preserve">V.K. Yadav, P. Saxena, </t>
    </r>
    <r>
      <rPr>
        <b/>
        <sz val="12"/>
        <color theme="1"/>
        <rFont val="Times New Roman"/>
        <family val="1"/>
      </rPr>
      <t>C.Lal,</t>
    </r>
    <r>
      <rPr>
        <sz val="12"/>
        <color theme="1"/>
        <rFont val="Times New Roman"/>
        <family val="1"/>
      </rPr>
      <t xml:space="preserve"> G. Gananmoorthy, N. Chaudhary, B. Singh, N. Tavker, H. Kalasariya, P. Kumar.</t>
    </r>
  </si>
  <si>
    <t xml:space="preserve">International Journal of Applied Nanotechnology Research, </t>
  </si>
  <si>
    <t>2640-0383</t>
  </si>
  <si>
    <t>Enhanced Efficiency of Photogalvanic Cell based on Mixed Triphenylmethane Dyes,466-470</t>
  </si>
  <si>
    <r>
      <t xml:space="preserve">B. Singh, </t>
    </r>
    <r>
      <rPr>
        <b/>
        <sz val="12"/>
        <color theme="1"/>
        <rFont val="Times New Roman"/>
        <family val="1"/>
      </rPr>
      <t>C. Lal</t>
    </r>
  </si>
  <si>
    <t xml:space="preserve">Asian J. Chemistry, </t>
  </si>
  <si>
    <t>http://dx.doi.org/10.14233/ajchem.2020.22547</t>
  </si>
  <si>
    <t>Biodegradation of pyridine raffinate by microbial laccase isolated from Pseudomonas monteilii &amp; Gamma proteobacterium present in woody soil</t>
  </si>
  <si>
    <t>Rajput M.S., Dwivedi V., Awasthi S.K.</t>
  </si>
  <si>
    <t>Biocatalysis and Agricultural Biotechnology</t>
  </si>
  <si>
    <t>10.1016/j.bcab.2020.101650</t>
  </si>
  <si>
    <t>https://www.scopus.com/inward/record.uri?eid=2-s2.0-85085028163&amp;doi=10.1016%2fj.bcab.2020.101650&amp;partnerID=40&amp;md5=e4cacdddc4287d960cbaf7abc5082f57</t>
  </si>
  <si>
    <t>Selective solid phase extraction and pre-concentration of Cu(II) ions from aqueous solution using Cu(II)-ion imprinted polymeric beads</t>
  </si>
  <si>
    <t>Mishra S., Tripathi A.</t>
  </si>
  <si>
    <t>Journal of Environmental Chemical Engineering</t>
  </si>
  <si>
    <t>10.1016/j.jece.2020.103656</t>
  </si>
  <si>
    <t>https://www.scopus.com/inward/record.uri?eid=2-s2.0-85082382722&amp;doi=10.1016%2fj.jece.2020.103656&amp;partnerID=40&amp;md5=e40b8bdf26b386308a15f8bae11df476</t>
  </si>
  <si>
    <t>A Review on Processing Methods for Agricultural Waste Derived Adsorbents for Pb (II) ions Sequestration from Wastewater</t>
  </si>
  <si>
    <r>
      <t xml:space="preserve">R. Gupta, </t>
    </r>
    <r>
      <rPr>
        <b/>
        <sz val="12"/>
        <color theme="1"/>
        <rFont val="Times New Roman"/>
        <family val="1"/>
      </rPr>
      <t>C.L. Gehlot,</t>
    </r>
    <r>
      <rPr>
        <sz val="12"/>
        <color theme="1"/>
        <rFont val="Times New Roman"/>
        <family val="1"/>
      </rPr>
      <t xml:space="preserve"> and S.K. Yadav</t>
    </r>
  </si>
  <si>
    <t>J. Separation Science and Technology,</t>
  </si>
  <si>
    <t>0149-6395</t>
  </si>
  <si>
    <t>https://doi.org/10.1080/01496395.2021.1914095</t>
  </si>
  <si>
    <t>Spectroscopic Investigation of Degradation Reaction Mechanism in γ Rays Irradiation of HDPE,9405-9419</t>
  </si>
  <si>
    <r>
      <t xml:space="preserve">S.G. Prasad, </t>
    </r>
    <r>
      <rPr>
        <b/>
        <sz val="12"/>
        <color theme="1"/>
        <rFont val="Times New Roman"/>
        <family val="1"/>
      </rPr>
      <t>C. Lal</t>
    </r>
    <r>
      <rPr>
        <sz val="12"/>
        <color theme="1"/>
        <rFont val="Times New Roman"/>
        <family val="1"/>
      </rPr>
      <t>, K.R. Sahu, A. Saha, Udayan De</t>
    </r>
  </si>
  <si>
    <t xml:space="preserve">Journal of Biointerface Research in Applied Chemistry, </t>
  </si>
  <si>
    <t>2069-5837</t>
  </si>
  <si>
    <t>http://dx.doi.org/10.33263/BRIAC112.94059419</t>
  </si>
  <si>
    <t>Simulation of the thermal degradation and curing kinetics of fly ash reinforced diglycidyl ether bisphenol A composite,100077</t>
  </si>
  <si>
    <r>
      <t>S. Tiwari</t>
    </r>
    <r>
      <rPr>
        <b/>
        <sz val="12"/>
        <color theme="1"/>
        <rFont val="Times New Roman"/>
        <family val="1"/>
      </rPr>
      <t>, C.L. Gehlot,</t>
    </r>
    <r>
      <rPr>
        <sz val="12"/>
        <color theme="1"/>
        <rFont val="Times New Roman"/>
        <family val="1"/>
      </rPr>
      <t xml:space="preserve"> K. Srivastava, D. Srivastava</t>
    </r>
  </si>
  <si>
    <t>0019-4522</t>
  </si>
  <si>
    <t>https://doi.org/10.1016/j.jics.2021.100077</t>
  </si>
  <si>
    <t>A Noble and Economical Method for the Synthesis of LowCost Zeolites from Coal Fly Ash Waste,1-19</t>
  </si>
  <si>
    <r>
      <t xml:space="preserve">V.K. Yadav, R. Suriyaprabha, G.K. Inwati, N. Gupta, B. Singh, </t>
    </r>
    <r>
      <rPr>
        <b/>
        <sz val="12"/>
        <color theme="1"/>
        <rFont val="Times New Roman"/>
        <family val="1"/>
      </rPr>
      <t>C. Lal</t>
    </r>
    <r>
      <rPr>
        <sz val="12"/>
        <color theme="1"/>
        <rFont val="Times New Roman"/>
        <family val="1"/>
      </rPr>
      <t>, P. Kumar, M. Godha, H. Kalasarya</t>
    </r>
  </si>
  <si>
    <t>J. Advances in Materials and Processing Technologies,</t>
  </si>
  <si>
    <t>2374-0698</t>
  </si>
  <si>
    <t>https://doi.org/10.1080/2374068X.2021.1927640</t>
  </si>
  <si>
    <r>
      <t>Synergistic Influence of CaCO</t>
    </r>
    <r>
      <rPr>
        <vertAlign val="subscript"/>
        <sz val="12"/>
        <color theme="1"/>
        <rFont val="Times New Roman"/>
        <family val="1"/>
      </rPr>
      <t>3</t>
    </r>
    <r>
      <rPr>
        <sz val="12"/>
        <color theme="1"/>
        <rFont val="Times New Roman"/>
        <family val="1"/>
      </rPr>
      <t xml:space="preserve"> Nano Particle on the Mechanical and Thermal of Fly ash Reinforced Epoxy Polymer Composites,1-11, 3375-3385</t>
    </r>
  </si>
  <si>
    <r>
      <t xml:space="preserve">S. Tiwari, </t>
    </r>
    <r>
      <rPr>
        <b/>
        <sz val="12"/>
        <color theme="1"/>
        <rFont val="Times New Roman"/>
        <family val="1"/>
      </rPr>
      <t>C.L. Gehlot,</t>
    </r>
    <r>
      <rPr>
        <sz val="12"/>
        <color theme="1"/>
        <rFont val="Times New Roman"/>
        <family val="1"/>
      </rPr>
      <t xml:space="preserve"> K. Srivastava, D. Srivastava</t>
    </r>
  </si>
  <si>
    <t>J. Materials Today: Proceedings</t>
  </si>
  <si>
    <t>0141-8130</t>
  </si>
  <si>
    <t>Evolution in mitigation approaches for petroleum oil-polluted environment: recent advances and future directions</t>
  </si>
  <si>
    <t>Gaur V.K., Gupta S., Pandey A.</t>
  </si>
  <si>
    <t>10.1007/s11356-021-16047-y</t>
  </si>
  <si>
    <t>https://www.scopus.com/inward/record.uri?eid=2-s2.0-85113292420&amp;doi=10.1007%2fs11356-021-16047-y&amp;partnerID=40&amp;md5=91ec3a21a515c5948af9833d4bc0f653</t>
  </si>
  <si>
    <t>Preparation and characterisation of acrylic resin for electro-deposited mono-coat coatings</t>
  </si>
  <si>
    <t>Prajapati S.C., Kamani P.K.</t>
  </si>
  <si>
    <t>10.1080/00194506.2020.1748122</t>
  </si>
  <si>
    <t>https://www.scopus.com/inward/record.uri?eid=2-s2.0-85083843640&amp;doi=10.1080%2f00194506.2020.1748122&amp;partnerID=40&amp;md5=547052d1f3eeb38037b065905538965b</t>
  </si>
  <si>
    <r>
      <t>Visible light photocatalysis on magnetically recyclable Fe</t>
    </r>
    <r>
      <rPr>
        <vertAlign val="subscript"/>
        <sz val="12"/>
        <color theme="1"/>
        <rFont val="Times New Roman"/>
        <family val="1"/>
      </rPr>
      <t>3</t>
    </r>
    <r>
      <rPr>
        <sz val="12"/>
        <color theme="1"/>
        <rFont val="Times New Roman"/>
        <family val="1"/>
      </rPr>
      <t>O</t>
    </r>
    <r>
      <rPr>
        <vertAlign val="subscript"/>
        <sz val="12"/>
        <color theme="1"/>
        <rFont val="Times New Roman"/>
        <family val="1"/>
      </rPr>
      <t>4</t>
    </r>
    <r>
      <rPr>
        <sz val="12"/>
        <color theme="1"/>
        <rFont val="Times New Roman"/>
        <family val="1"/>
      </rPr>
      <t>/Cu</t>
    </r>
    <r>
      <rPr>
        <vertAlign val="subscript"/>
        <sz val="12"/>
        <color theme="1"/>
        <rFont val="Times New Roman"/>
        <family val="1"/>
      </rPr>
      <t>2</t>
    </r>
    <r>
      <rPr>
        <sz val="12"/>
        <color theme="1"/>
        <rFont val="Times New Roman"/>
        <family val="1"/>
      </rPr>
      <t>O nanostructures</t>
    </r>
  </si>
  <si>
    <r>
      <t xml:space="preserve">Shaili Pal, </t>
    </r>
    <r>
      <rPr>
        <sz val="12"/>
        <color theme="1"/>
        <rFont val="Times New Roman"/>
        <family val="1"/>
      </rPr>
      <t>A. Kumar, A.K. De, R. Prakash, I. Sinha</t>
    </r>
  </si>
  <si>
    <t>Catalysis Letters,</t>
  </si>
  <si>
    <t>1011-372X</t>
  </si>
  <si>
    <t>https://doi.org/10.1007/s10562-021-03893-1</t>
  </si>
  <si>
    <r>
      <t>Ionic liquid functionalized Cu</t>
    </r>
    <r>
      <rPr>
        <vertAlign val="subscript"/>
        <sz val="12"/>
        <rFont val="Times New Roman"/>
        <family val="1"/>
      </rPr>
      <t>2</t>
    </r>
    <r>
      <rPr>
        <sz val="12"/>
        <rFont val="Times New Roman"/>
        <family val="1"/>
      </rPr>
      <t>O nanoparticles</t>
    </r>
  </si>
  <si>
    <r>
      <t xml:space="preserve">M. Shukla, </t>
    </r>
    <r>
      <rPr>
        <b/>
        <sz val="12"/>
        <color theme="1"/>
        <rFont val="Times New Roman"/>
        <family val="1"/>
      </rPr>
      <t>Shaili Pal</t>
    </r>
    <r>
      <rPr>
        <sz val="12"/>
        <color theme="1"/>
        <rFont val="Times New Roman"/>
        <family val="1"/>
      </rPr>
      <t>, I. Sinha</t>
    </r>
  </si>
  <si>
    <t xml:space="preserve">Journal of Molecular Structure, </t>
  </si>
  <si>
    <t>0022-2860</t>
  </si>
  <si>
    <t>https://doi.org/10.1016/j.molstruc.2022.132961</t>
  </si>
  <si>
    <t>Insighting the systematic impact of shape, size and substitution of heteroatoms in quinoidal oligomers to tune their optoelectronic properties</t>
  </si>
  <si>
    <r>
      <t xml:space="preserve">F. Sarwar, S. Muhammad, S. Bibi, A. G Al-Sehemi, H. Algarni, </t>
    </r>
    <r>
      <rPr>
        <b/>
        <u/>
        <sz val="12"/>
        <color theme="1"/>
        <rFont val="Times New Roman"/>
        <family val="1"/>
      </rPr>
      <t>Santosh Kumar</t>
    </r>
  </si>
  <si>
    <t xml:space="preserve">Optical and Quantum Electronics </t>
  </si>
  <si>
    <t>0306-8919</t>
  </si>
  <si>
    <t>https://doi.org/10.1007/s11082-022-03724-6</t>
  </si>
  <si>
    <t>Modified 7-Chloro-11H-Indeno[1,2-b] Quinoxaline Heterocyclic System for Biological Activities,1-21</t>
  </si>
  <si>
    <r>
      <t xml:space="preserve">N. Kumar, G. Kumar Inwati, E.M. Ahmad, </t>
    </r>
    <r>
      <rPr>
        <b/>
        <sz val="12"/>
        <color theme="1"/>
        <rFont val="Times New Roman"/>
        <family val="1"/>
      </rPr>
      <t>C. Lal,</t>
    </r>
    <r>
      <rPr>
        <sz val="12"/>
        <color theme="1"/>
        <rFont val="Times New Roman"/>
        <family val="1"/>
      </rPr>
      <t xml:space="preserve"> B. Makwana, V.K. Yadav, Saiful Islam, Hyun-Jo Ahn, K.K. Yadav, and Byong-Hun Jeon</t>
    </r>
  </si>
  <si>
    <t>J. Catalysts</t>
  </si>
  <si>
    <t>2073-4344</t>
  </si>
  <si>
    <t>10.3390/catal12020213</t>
  </si>
  <si>
    <r>
      <t>Modification of Optical Bandgap and Formation of Carbonaceous Clusters Due to 1.75 MeV N</t>
    </r>
    <r>
      <rPr>
        <vertAlign val="superscript"/>
        <sz val="12"/>
        <color theme="1"/>
        <rFont val="Times New Roman"/>
        <family val="1"/>
      </rPr>
      <t>5+</t>
    </r>
    <r>
      <rPr>
        <sz val="12"/>
        <color theme="1"/>
        <rFont val="Times New Roman"/>
        <family val="1"/>
      </rPr>
      <t xml:space="preserve"> Ion Irradiation in PET Polymers and Search for Chemical reaction Mechanisms,1-17</t>
    </r>
  </si>
  <si>
    <r>
      <t>S.G. Prasad</t>
    </r>
    <r>
      <rPr>
        <b/>
        <sz val="12"/>
        <color theme="1"/>
        <rFont val="Times New Roman"/>
        <family val="1"/>
      </rPr>
      <t xml:space="preserve">, C. Lal, </t>
    </r>
    <r>
      <rPr>
        <sz val="12"/>
        <color theme="1"/>
        <rFont val="Times New Roman"/>
        <family val="1"/>
      </rPr>
      <t>K.R. Sahu, Udayan De</t>
    </r>
  </si>
  <si>
    <t>Journal of Biointerface Research in Applied Chemistry</t>
  </si>
  <si>
    <t>https://doi.org/10.33263/BRIAC131.035</t>
  </si>
  <si>
    <t>Interaction of pseudohalides copper(II) complexes of hydrazide ligand with DNA: synthesis, spectral characterization, molecular docking simulations and superoxide dismutase activity</t>
  </si>
  <si>
    <r>
      <t xml:space="preserve">Abhay K. Patel, Neetu Patel, R. N. Jadeja, S. K. Patel, R. N. Patel, </t>
    </r>
    <r>
      <rPr>
        <b/>
        <u/>
        <sz val="12"/>
        <color theme="1"/>
        <rFont val="Times New Roman"/>
        <family val="1"/>
      </rPr>
      <t>Santosh Kumar</t>
    </r>
    <r>
      <rPr>
        <sz val="12"/>
        <color theme="1"/>
        <rFont val="Times New Roman"/>
        <family val="1"/>
      </rPr>
      <t>, and R. Kapavarapu</t>
    </r>
  </si>
  <si>
    <t xml:space="preserve">Inorganic and Nano-Metal Chemistry, </t>
  </si>
  <si>
    <t>2470-1564</t>
  </si>
  <si>
    <t>https://doi.org/10.1080/24701556.2022.2050755</t>
  </si>
  <si>
    <t>Arginine containing chitosan–graphene oxide aerogels for highly efficient carbon capture and fixation</t>
  </si>
  <si>
    <r>
      <t xml:space="preserve">Nazrul Hsan, P. K. Dutta, </t>
    </r>
    <r>
      <rPr>
        <b/>
        <u/>
        <sz val="12"/>
        <color theme="1"/>
        <rFont val="Times New Roman"/>
        <family val="1"/>
      </rPr>
      <t>Santosh Kumar</t>
    </r>
    <r>
      <rPr>
        <sz val="12"/>
        <color theme="1"/>
        <rFont val="Times New Roman"/>
        <family val="1"/>
      </rPr>
      <t>*, J. Koh</t>
    </r>
  </si>
  <si>
    <r>
      <t>Journal of CO</t>
    </r>
    <r>
      <rPr>
        <vertAlign val="subscript"/>
        <sz val="12"/>
        <color theme="1"/>
        <rFont val="Times New Roman"/>
        <family val="1"/>
      </rPr>
      <t>2</t>
    </r>
    <r>
      <rPr>
        <sz val="12"/>
        <color theme="1"/>
        <rFont val="Times New Roman"/>
        <family val="1"/>
      </rPr>
      <t xml:space="preserve"> Utilization, </t>
    </r>
  </si>
  <si>
    <t>2212-9820</t>
  </si>
  <si>
    <t>https://doi.org/10.1016/j.jcou.2022.101958</t>
  </si>
  <si>
    <t>Impacts of low concentrations of nanoplastics on leaf litter decomposition and food quality for detritivores in streams</t>
  </si>
  <si>
    <r>
      <t xml:space="preserve">S. Seena, I. B. Gutiérrez, J. Barros, Cláudia Nunes, João Carlos Marques, </t>
    </r>
    <r>
      <rPr>
        <b/>
        <u/>
        <sz val="12"/>
        <color theme="1"/>
        <rFont val="Times New Roman"/>
        <family val="1"/>
      </rPr>
      <t>Santosh Kumar</t>
    </r>
    <r>
      <rPr>
        <sz val="12"/>
        <color theme="1"/>
        <rFont val="Times New Roman"/>
        <family val="1"/>
      </rPr>
      <t>, Ana M.M. Gonçalves</t>
    </r>
  </si>
  <si>
    <t xml:space="preserve">Journal of Hazardous Materials, </t>
  </si>
  <si>
    <t>0304-3894</t>
  </si>
  <si>
    <t>https://doi.org/10.1016/j.jhazmat.2022.128320</t>
  </si>
  <si>
    <r>
      <t>Triazine based nanoarchitectonics of porous organic polymers for CO</t>
    </r>
    <r>
      <rPr>
        <vertAlign val="subscript"/>
        <sz val="12"/>
        <color theme="1"/>
        <rFont val="Times New Roman"/>
        <family val="1"/>
      </rPr>
      <t>2</t>
    </r>
    <r>
      <rPr>
        <sz val="12"/>
        <color theme="1"/>
        <rFont val="Times New Roman"/>
        <family val="1"/>
      </rPr>
      <t xml:space="preserve"> storage</t>
    </r>
  </si>
  <si>
    <r>
      <t>Santosh Kumar</t>
    </r>
    <r>
      <rPr>
        <sz val="12"/>
        <color theme="1"/>
        <rFont val="Times New Roman"/>
        <family val="1"/>
      </rPr>
      <t>; A. Hassan; Neeladri Das; J. Koh</t>
    </r>
  </si>
  <si>
    <t xml:space="preserve">Materials Letters, </t>
  </si>
  <si>
    <t>0167-577X</t>
  </si>
  <si>
    <t>https://doi.org/10.1016/j.matlet.2022.131757</t>
  </si>
  <si>
    <t>Synthesis, characterization, and application of chitosan-N- (4-hydroxyphenyl)-methacrylamide derivative as a drug and gene carrier</t>
  </si>
  <si>
    <r>
      <t xml:space="preserve">S. Jaiswal, P.K. Dutta, </t>
    </r>
    <r>
      <rPr>
        <b/>
        <u/>
        <sz val="12"/>
        <color theme="1"/>
        <rFont val="Times New Roman"/>
        <family val="1"/>
      </rPr>
      <t>Santosh Kumar</t>
    </r>
    <r>
      <rPr>
        <sz val="12"/>
        <color theme="1"/>
        <rFont val="Times New Roman"/>
        <family val="1"/>
      </rPr>
      <t>*, J. Koh, M.C. Lee, J.W. Lim, S. Pandey, P. Garg</t>
    </r>
  </si>
  <si>
    <t xml:space="preserve">International Journal of Biological Macromolecules </t>
  </si>
  <si>
    <t>https://doi.org/10.1016/j.ijbiomac.2021.11.204</t>
  </si>
  <si>
    <t>Copper(II) hydrazone complexes derived from (Z)-N´-{(2-hydroxynapthalen-1-yl}methylene)acetohydrazide: Synthesis, spectral characterization, electrochemical behaviour, density functional study, in vitro catalytic activity and molecular docking</t>
  </si>
  <si>
    <r>
      <t xml:space="preserve">A. K. Patel, R. N. Jadeja, N. Patel, R. N. Patel, S. K. Patel, R. J. Butcher, </t>
    </r>
    <r>
      <rPr>
        <b/>
        <u/>
        <sz val="12"/>
        <color theme="1"/>
        <rFont val="Times New Roman"/>
        <family val="1"/>
      </rPr>
      <t>Santosh Kumar</t>
    </r>
    <r>
      <rPr>
        <sz val="12"/>
        <color theme="1"/>
        <rFont val="Times New Roman"/>
        <family val="1"/>
      </rPr>
      <t>, G. Kumar</t>
    </r>
  </si>
  <si>
    <t xml:space="preserve">Results in Chemistry </t>
  </si>
  <si>
    <t>2211-7156</t>
  </si>
  <si>
    <t>https://doi.org/10.1016/j.rechem.2021.100244</t>
  </si>
  <si>
    <t>Carbon-based catalyst for environmental bioremediation and sustainability: Updates and perspectives on techno-economics and life cycle assessment</t>
  </si>
  <si>
    <t>Gaur V.K., Gautam K., Sharma P., Gupta S., Pandey A., You S., Varjani S.</t>
  </si>
  <si>
    <t>10.1016/j.envres.2022.112793</t>
  </si>
  <si>
    <t>https://www.scopus.com/inward/record.uri?eid=2-s2.0-85123609627&amp;doi=10.1016%2fj.envres.2022.112793&amp;partnerID=40&amp;md5=12bfef7a7250dcc0e85a048b68829ca6</t>
  </si>
  <si>
    <t>Enhanced Plasmon Based Ag and Au Nanosystems and Their Improved Biomedical Impacts</t>
  </si>
  <si>
    <t>Inwati G.K., Yadav V.K., Ali I.H., Kakodiya S.D., Choudhary N., Makwana B.A., Lal C., Yadav K.K., Singh B., Islam S., Cavalu S.</t>
  </si>
  <si>
    <t>Crystals</t>
  </si>
  <si>
    <t>10.3390/cryst12050589</t>
  </si>
  <si>
    <t>https://www.scopus.com/inward/record.uri?eid=2-s2.0-85129661181&amp;doi=10.3390%2fcryst12050589&amp;partnerID=40&amp;md5=c92e762485c2ca4ef671d80f1699b5a5</t>
  </si>
  <si>
    <t>Trends in mitigation of industrial waste: Global health hazards, environmental implications and waste derived economy for environmental sustainability</t>
  </si>
  <si>
    <t>Sharma P., Gaur V.K., Gupta S., Varjani S., Pandey A., Gnansounou E., You S., Ngo H.H., Wong J.W.C.</t>
  </si>
  <si>
    <t>Science of the Total Environment</t>
  </si>
  <si>
    <t>10.1016/j.scitotenv.2021.152357</t>
  </si>
  <si>
    <t>https://www.scopus.com/inward/record.uri?eid=2-s2.0-85121379062&amp;doi=10.1016%2fj.scitotenv.2021.152357&amp;partnerID=40&amp;md5=7cacfe22a21e684db2c0fb5d82618143</t>
  </si>
  <si>
    <t>Metabolic Cascade for Remediation of Plastic Waste: a Case Study on Microplastic Degradation</t>
  </si>
  <si>
    <t>Gaur V.K., Gupta S., Sharma P., Gupta P., Varjani S., Srivastava J.K., Chang J.-S., Bui X.-T.</t>
  </si>
  <si>
    <t>Current Pollution Reports</t>
  </si>
  <si>
    <t>10.1007/s40726-021-00210-7</t>
  </si>
  <si>
    <t>https://www.scopus.com/inward/record.uri?eid=2-s2.0-85122655013&amp;doi=10.1007%2fs40726-021-00210-7&amp;partnerID=40&amp;md5=8f089d7cf065642a80523a79c28c57ab</t>
  </si>
  <si>
    <t>Mathematics</t>
  </si>
  <si>
    <t>Numerical Solution of Ellis fluid model</t>
  </si>
  <si>
    <t>Rekha Bali, Nivedita Gupta, and Swati Mishra</t>
  </si>
  <si>
    <t>Prof. Rekha Bali</t>
  </si>
  <si>
    <t>International Journal of Mathematics Archive</t>
  </si>
  <si>
    <t>2229-5046</t>
  </si>
  <si>
    <t>http://www.ijma.info/</t>
  </si>
  <si>
    <t>http://www.ijma.info/index.php/ijma/article/view/4879</t>
  </si>
  <si>
    <t>Effect of automobiles on global warming: A modeling study,</t>
  </si>
  <si>
    <t>Shyam Sundar, Ashish Kumar and Ram Naresh</t>
  </si>
  <si>
    <t>Prof. Ram Naresh</t>
  </si>
  <si>
    <t>Computational Ecology and Software</t>
  </si>
  <si>
    <t>2220-771X</t>
  </si>
  <si>
    <t>http://www.iaees.org/publications/journals/ces/online­version.asp</t>
  </si>
  <si>
    <t>https://www.academia.edu/download/62369863/effect-of-automobiles-on-global-warming20200314-83779-1fjyk1z.pdf</t>
  </si>
  <si>
    <t>Modeling the effect of dust pollutants on plant biomass and their abatement from the near earth atmosphere</t>
  </si>
  <si>
    <t>Shaym Sundar and Ram Naresh</t>
  </si>
  <si>
    <t>2363-6211</t>
  </si>
  <si>
    <t>https://www.springer.com/journal/40808</t>
  </si>
  <si>
    <t>https://link.springer.com/article/10.1007/s40808-017-0302-3</t>
  </si>
  <si>
    <t>Modeling the effect of population and population augmented industrialization on forestry resources</t>
  </si>
  <si>
    <t>Shyam Sundar, Niranjan Swaroop and Ram Naresh</t>
  </si>
  <si>
    <t>European Journal of Engineering Research and Science</t>
  </si>
  <si>
    <t>2506-8016</t>
  </si>
  <si>
    <t>https://publons.com/journal/60530/european-journal-of-engineering-research-and-scien/</t>
  </si>
  <si>
    <t>https://www.researchgate.net/publication/314078154_Modeling_the_Effect_of_Population_and_Population_Augmented_Industrialization_on_Forestry_Resources</t>
  </si>
  <si>
    <t>Approximation of Lipschitz function by (E,q)(C,1) Summability method</t>
  </si>
  <si>
    <t>Shyam Lal , Ramashray Singh Yadav</t>
  </si>
  <si>
    <t>Dr. Ramashray Singh Yadav</t>
  </si>
  <si>
    <t>e- Journal of Science &amp; Technology (e-jst)</t>
  </si>
  <si>
    <t>http://ejournals.uniwa.gr/index.php/ejst</t>
  </si>
  <si>
    <t>https://search.ebscohost.com/login.aspx?direct=true&amp;profile=ehost&amp;scope=site&amp;authtype=crawler&amp;jrnl=17905613&amp;AN=125918264&amp;h=%2B28BDqIiaq%2Fbl6wkkNUgDnGjomf0d9qALTaAKl5V0%2BxGPJo5OQxG0aATGXiOkv%2B0wE%2BIwGJaWGTlP4ibWAsIpA%3D%3D&amp;crl=f</t>
  </si>
  <si>
    <t>Mathematical Modeling of Exudative Retinal Detachment</t>
  </si>
  <si>
    <t>Ram Autar, Swati Srivastava</t>
  </si>
  <si>
    <t>Prof. Ram Autar</t>
  </si>
  <si>
    <t>Applied Mathematics,</t>
  </si>
  <si>
    <t>https://www.springer.com/journal/11766</t>
  </si>
  <si>
    <t>https://www.scirp.org/journal/paperinformation.aspx?paperid=73790</t>
  </si>
  <si>
    <t>Mathematical Analysis on Pulsatile Flow through a Catheterized Stenosed Artery.</t>
  </si>
  <si>
    <t>Siddiqui S.U. and Awashti, C.</t>
  </si>
  <si>
    <t xml:space="preserve"> Prof. SU Siddiqui</t>
  </si>
  <si>
    <t>Journal of Applied Mathematics and Physics</t>
  </si>
  <si>
    <t> 2327-4352</t>
  </si>
  <si>
    <t>https://publons.com/journal/21415/journal-of-applied-mathematics-and-physics/</t>
  </si>
  <si>
    <t>https://www.scirp.org/journal/paperinformation.aspx?paperid=79385</t>
  </si>
  <si>
    <t>Mathematical Modeling on Blood Flow through Stenosed Artery under the influence of Magnetic field,</t>
  </si>
  <si>
    <t>S.U. Siddiqui, Chhama and Geeta</t>
  </si>
  <si>
    <t>Prof. SU Siddiqui</t>
  </si>
  <si>
    <t>International Journal  of Mathematics trends and Technology</t>
  </si>
  <si>
    <t>2231-5373</t>
  </si>
  <si>
    <t>https://www.ijmttjournal.org/</t>
  </si>
  <si>
    <t>http://www.ijmttjournal.org/2017/Volume-49/number-4/IJMTT-V49P535.pdf</t>
  </si>
  <si>
    <t>Modelling the dynamics of HIV-TB co-infection in a variable size population</t>
  </si>
  <si>
    <t>Tripathi A., Naresh R., Sharma D.</t>
  </si>
  <si>
    <t xml:space="preserve"> Prof. Ram Naresh</t>
  </si>
  <si>
    <t>Mathematical Research Summaries</t>
  </si>
  <si>
    <t>https://www.scopus.com/inward/record.uri?eid=2-s2.0-85034976185&amp;partnerID=40&amp;md5=ef683d1de482c36de88befc3f180b177</t>
  </si>
  <si>
    <t>Mathematical Modeling of Pulsatile Herschel Bulkley Fluid Flow through an Inclined Stenosed Artery with Body Acceleration and Slip,</t>
  </si>
  <si>
    <t>S.U. Siddiqui, Chhama Awasthi</t>
  </si>
  <si>
    <t>International Journal of Mathematical Archive</t>
  </si>
  <si>
    <t>http://www.ijma.info/index.php/ijma/article/view/4941</t>
  </si>
  <si>
    <t>Modeling the impact of biolarvicides on malaria transmission</t>
  </si>
  <si>
    <t>Surabhi Pandey, Seema Nanda, Amit Vutha and Ram Naresh</t>
  </si>
  <si>
    <t xml:space="preserve"> Journal of Theoretical Biology</t>
  </si>
  <si>
    <r>
      <t> </t>
    </r>
    <r>
      <rPr>
        <sz val="12"/>
        <color rgb="FF70757A"/>
        <rFont val="Times New Roman"/>
        <family val="1"/>
      </rPr>
      <t>0022-5193</t>
    </r>
  </si>
  <si>
    <t>https://www.journals.elsevier.com/journal-of-theoretical-biology</t>
  </si>
  <si>
    <t>https://www.sciencedirect.com/science/article/pii/S0022519318302947</t>
  </si>
  <si>
    <t>Modeling the impact of media awareness programs on mitigation of carbon dioxide emitted from automobiles</t>
  </si>
  <si>
    <t>Shyam  Sundar, Ashish Kumar Mishra and Ram Naresh</t>
  </si>
  <si>
    <t>Prof. RamNaresh</t>
  </si>
  <si>
    <t>https://link.springer.com/article/10.1007/s40808-017-0401-1</t>
  </si>
  <si>
    <t>Does unemployment induce crime in society? A mathematical study</t>
  </si>
  <si>
    <t>Shyam Sundar, Agraj Tripathi and Ram Naresh</t>
  </si>
  <si>
    <t>American Journal of Applied Mathematics and Statistics</t>
  </si>
  <si>
    <t>2328 - 7306</t>
  </si>
  <si>
    <t>http://www.sciepub.com/journal/ajams</t>
  </si>
  <si>
    <t>http://article.sciappliedmathematics.com/pdf/AJAMS-6-2-2.pdf</t>
  </si>
  <si>
    <t>Study of Transport of Nanoparticles with K-L Model Through a Stenosed Microvessels</t>
  </si>
  <si>
    <t>Rekha Bali, Nivedita Gupta</t>
  </si>
  <si>
    <t>Applications and Applied Mathematics. An International Journal</t>
  </si>
  <si>
    <t>1932-9466</t>
  </si>
  <si>
    <t>https://www.pvamu.edu/aam/</t>
  </si>
  <si>
    <t>https://digitalcommons.pvamu.edu/aam/vol13/iss2/34/</t>
  </si>
  <si>
    <t xml:space="preserve"> Study of non-Newtonian fluid by K-L model through a non-symmetrical stenosed narrow artery</t>
  </si>
  <si>
    <t>Applied Mathematics and computation,</t>
  </si>
  <si>
    <t>https://www.journals.elsevier.com/applied-mathematics-and-computation</t>
  </si>
  <si>
    <t>https://dl.acm.org/doi/abs/10.1016/j.amc.2017.09.027</t>
  </si>
  <si>
    <t xml:space="preserve">Modeling the effect of traffic pollutants on human population with a control strategy, </t>
  </si>
  <si>
    <t>Niranjan Swaroop, Shyam Sundar  Ram Naresh, J.B.Shukla,</t>
  </si>
  <si>
    <t>Prof.  Ram Naresh</t>
  </si>
  <si>
    <t xml:space="preserve">Modeling Earth Systems and Environment, </t>
  </si>
  <si>
    <t> 23636203</t>
  </si>
  <si>
    <t>https://link.springer.com/article/10.1007/s40808-020-00825-7</t>
  </si>
  <si>
    <t>Modeling the role of media awareness programs on the spread of HIV/AIDS</t>
  </si>
  <si>
    <t>Agraj Tripathi and Ram Naresh</t>
  </si>
  <si>
    <t>World Journal of Modeling and simulation</t>
  </si>
  <si>
    <t>1746-7233</t>
  </si>
  <si>
    <t>http://www.wjms.org.uk/</t>
  </si>
  <si>
    <t>https://www.researchgate.net/publication/333149163_Modeling_the_role_of_media_awareness_programs_on_the_spread_of_HIVAIDS</t>
  </si>
  <si>
    <t xml:space="preserve">Modeling the impact of population density on carbon dioxide emission and its control: Effects of greenbelt plantation and seaweed cultivation, </t>
  </si>
  <si>
    <t>Shyam Sundar, Ashish Kumar Mishra, Ram Naresh, J B Shukla</t>
  </si>
  <si>
    <t>Modeling Earth Systems and Environment,</t>
  </si>
  <si>
    <t>https://link.springer.com/article/10.1007/s40808-019-00570-6</t>
  </si>
  <si>
    <t>Modeling and analysis of the population density dependent industrial emissions of toxic air pollutants and their control by external species sprayed in the atmosphere</t>
  </si>
  <si>
    <t xml:space="preserve">Shyam Sundar,Niranjan Swaroop and Ram Naresh, </t>
  </si>
  <si>
    <t>American Journal of Applied Mathematics and Statistics,</t>
  </si>
  <si>
    <t>http://article.sciappliedmathematics.com/pdf/ajams-7-2-3.pdf</t>
  </si>
  <si>
    <t>Riemann Problem for Non-ideal Polytropic Magnetogasdynamic flow</t>
  </si>
  <si>
    <t>Pooja Gupta, L.P Singh, R Singh</t>
  </si>
  <si>
    <t xml:space="preserve"> Dr. Raghwendra Singh</t>
  </si>
  <si>
    <t>International Journal of Non-Linear Mechanics</t>
  </si>
  <si>
    <t>https://www.journals.elsevier.com/international-journal-of-non-linear-mechanics</t>
  </si>
  <si>
    <t>https://www.sciencedirect.com/science/article/pii/S0020746218308114</t>
  </si>
  <si>
    <t>Modeling the dynamics of methane emission from rice paddies and livestock populations and its effects on global warming: A comparison of model with data</t>
  </si>
  <si>
    <t>Shyam Sundar, Ashish Kumar Mishra, Ram Naresh, J. B. Shukla</t>
  </si>
  <si>
    <t>Role of environmental factors on the spread of bacterial diseases: A modeling study</t>
  </si>
  <si>
    <t xml:space="preserve">Sandhya Rani Verma, Ram Naresh, Manju Agarwal, Shyam Sundar </t>
  </si>
  <si>
    <t>http://www.iaees.org/publications/journals/ces/articles/2020-10(2)/environmental-factors-on-spread-of-bacterial-diseases.pdf</t>
  </si>
  <si>
    <t>Modeling the effect of sanitation in a human habitat to control the spread of bacterial diseases</t>
  </si>
  <si>
    <t xml:space="preserve">J.B.Shukla, Ram Naresh, Sandhya Rani Verma, Manju Agarwal </t>
  </si>
  <si>
    <t xml:space="preserve">  Modeling Earth Systems and Environment</t>
  </si>
  <si>
    <t>https://link.springer.com/article/10.1007/s40808-019-00653-4</t>
  </si>
  <si>
    <t>Mathematical modelling of the control of methane emissions caused by rice paddies and human activities: Effects of mitigation options</t>
  </si>
  <si>
    <t>World Journal of Modeling and Simulation,</t>
  </si>
  <si>
    <t>https://www.worldscientific.com/doi/abs/10.1142/S2630534820500035</t>
  </si>
  <si>
    <t>Modeling the removal of two gaseous pollutants and a mixture of particulate matters formed by these gases in a rain system</t>
  </si>
  <si>
    <t>Shyam Sundar, S. N. Mishra and Ram Naresh,</t>
  </si>
  <si>
    <t>Journal of International Academy of Physical Sciences,</t>
  </si>
  <si>
    <t>0974-9373</t>
  </si>
  <si>
    <t>http://www.iaps.org.in/journal/index.php/journaliaps/about</t>
  </si>
  <si>
    <t>https://www.researchgate.net/publication/215546563_Modelling_the_Removal_of_Gaseous_Pollutants_and_Particulate_Matters_from_the_Atmosphere_of_a_City_by_Rain_Effect_of_Cloud_Density</t>
  </si>
  <si>
    <t>Mathematical Modeling and analysis of an HIV/AIDS model with treatment and time delay</t>
  </si>
  <si>
    <t>Agraj Tripathi, Dileep Sharma, S. N. Mishra and Ram Naresh</t>
  </si>
  <si>
    <t>http://www.iaps.org.in/journal/index.php/journaliaps/article/view/26</t>
  </si>
  <si>
    <t xml:space="preserve">Numerical model on methane emissions from agriculture sector, </t>
  </si>
  <si>
    <t>J.B. Shukla, Shyam Sundar, Ashish Kumar Mishra, &amp;Ram Naresh</t>
  </si>
  <si>
    <t>International Journal of Big Data Mining for Global Warming</t>
  </si>
  <si>
    <t>2630-5348</t>
  </si>
  <si>
    <t>https://www.worldscientific.com/worldscinet/ijbdmgw</t>
  </si>
  <si>
    <t>Modelling the effect of traffic pollutants on human population with a control strategy</t>
  </si>
  <si>
    <t>Shukla J.B., Swaroop N., Sundar S., Naresh R.</t>
  </si>
  <si>
    <t>10.1007/s40808-020-00825-7</t>
  </si>
  <si>
    <t>https://www.scopus.com/inward/record.uri?eid=2-s2.0-85085995095&amp;doi=10.1007%2fs40808-020-00825-7&amp;partnerID=40&amp;md5=17a70d4893ba3f24dffd2892b82b94e1</t>
  </si>
  <si>
    <t>Empirical research on sustainable developmental goals and priorities for water sustainability in Saudi Arabia</t>
  </si>
  <si>
    <t>Rekha Bali1, Sunil Kumar Sharma, Dinesh Kumar, Sameh S. Ahmed</t>
  </si>
  <si>
    <t>Annals of Operations Research</t>
  </si>
  <si>
    <t>1572-9338</t>
  </si>
  <si>
    <t>https://www.springer.com/journal/10479</t>
  </si>
  <si>
    <t>https://link.springer.com/article/10.1007/s10479-021-04435-z</t>
  </si>
  <si>
    <t>Improved water resource management framework for water sustainability and security</t>
  </si>
  <si>
    <t>Sameh S. Ahmed, Rekha Bali, Hasim Khan, Hassan Ibrahim Mohamed, Sunil Kumar Sharma</t>
  </si>
  <si>
    <t>Elsevier</t>
  </si>
  <si>
    <t>0013-9351</t>
  </si>
  <si>
    <t>https://www.elsevier.com/en-in</t>
  </si>
  <si>
    <t>https://www.sciencedirect.com/science/article/abs/pii/S0013935121008215</t>
  </si>
  <si>
    <t>Mathematical Modeling of Short Pulsed Laser Irradiation in the Cornea: A Dual Phase Lag Model</t>
  </si>
  <si>
    <t>Ram Autar, Anuj Kumar</t>
  </si>
  <si>
    <t>Journal of Applied Mathematics and Computational Mechanics</t>
  </si>
  <si>
    <t>2299-9965</t>
  </si>
  <si>
    <t>https://amcm.pcz.pl/</t>
  </si>
  <si>
    <t>https://yadda.icm.edu.pl/baztech/element/bwmeta1.element.baztech-6bf71fa5-322a-4590-aeb6-0d958edce8c2</t>
  </si>
  <si>
    <t>A Mathematical Model to study the COVID-19 Pandemic in India</t>
  </si>
  <si>
    <t>Agraj Tripathi, Ram Naresh and Dileep Sharma</t>
  </si>
  <si>
    <t>2021(In Press)</t>
  </si>
  <si>
    <t>https://link.springer.com/article/10.1007/s40808-021-01280-8</t>
  </si>
  <si>
    <t>Modeling and analysis of the effects of gaseous pollutants and particulate matters on human health with control mechanisms,</t>
  </si>
  <si>
    <t>Shyam Sundar, Niranjan Swaroop, Ram Naresh and J.B.Shukla,</t>
  </si>
  <si>
    <t>https://www.academia.edu/download/68820220/gaseous_pollutants_and_particulate_matters_on_human_health.pdf</t>
  </si>
  <si>
    <t>Stability analysis of a mathematical model for the abatement of methane: Effect of mitigation options,</t>
  </si>
  <si>
    <t>Ashish Kumar Mishra, Shyam Sundar, Ram Naresh and J.B.Shukla,</t>
  </si>
  <si>
    <t>https://www.academia.edu/download/67379274/stability_analysis_of_a_mathematical_model.pdf</t>
  </si>
  <si>
    <t>Modeling the survival of human population in a stressed environment: Effect of global warming due to traffic emissions,</t>
  </si>
  <si>
    <t xml:space="preserve">Shyam Sundar, Ram Naresh and Niranjan Swaroop, </t>
  </si>
  <si>
    <t xml:space="preserve"> International Journal of Big Data Mining for Global Warming,</t>
  </si>
  <si>
    <t>https://www.worldscientific.com/doi/abs/10.1142/S2630534821500017</t>
  </si>
  <si>
    <t>Formulas for Partial Fraction Expansion of Proper Rational Functions of Certain Types</t>
  </si>
  <si>
    <t>Gupta H.</t>
  </si>
  <si>
    <t>Lecture Notes in Engineering and Computer Science</t>
  </si>
  <si>
    <t>https://www.scopus.com/inward/record.uri?eid=2-s2.0-85125637875&amp;partnerID=40&amp;md5=cbdf08807e7d47d664590f24f2fe48b8</t>
  </si>
  <si>
    <t>Analysis of a model for carrier dependent infectious diseases with sanitation as a control strategy,</t>
  </si>
  <si>
    <t>Ram Naresh, Sandhya Rani Verma, J. B. Shukla and Manju Agarwal,</t>
  </si>
  <si>
    <t xml:space="preserve">Computational Ecology and Software, </t>
  </si>
  <si>
    <t>http://www.iaees.org/publications/journals/ces/articles/2021-11(1)/model-for-carrier-dependent-infectious-diseases.pdf</t>
  </si>
  <si>
    <t>A Review on Mathematical Models for nanoparticle delivery in the blood.</t>
  </si>
  <si>
    <t>Rekha Bali, Bhawini Prasad &amp; Swati Mishra  </t>
  </si>
  <si>
    <t>Prof Rekha Bali</t>
  </si>
  <si>
    <t>IJR</t>
  </si>
  <si>
    <t>10(4), 130-146</t>
  </si>
  <si>
    <t>http://www.journalijar.com/</t>
  </si>
  <si>
    <t>https://www.journalijar.com/article/40626/a-review-on-mathematical-models-for-nanoparticle-delivery-in-the-blood/</t>
  </si>
  <si>
    <t>Impact of Carbon di Oxides emission caused by human activities on atmospheric temperature: A Mathematical Model</t>
  </si>
  <si>
    <t>Shyam Sundar, Ashish Kumar Mishra, , Ram Naresh and J.B.Shukla</t>
  </si>
  <si>
    <t>12(2), 23-37</t>
  </si>
  <si>
    <t>http://www.iaees.org/publications/journals/ces/archives/1.pdf</t>
  </si>
  <si>
    <t>On the thermodynamic properties and flow of different shapes of Nanoparticles in a Catheterized artery</t>
  </si>
  <si>
    <t>IJTSRD</t>
  </si>
  <si>
    <t>6(4), 653-664</t>
  </si>
  <si>
    <t>http://www.ijtsrd.com/</t>
  </si>
  <si>
    <t>https://www.researchgate.net/profile/Bhawini_Prasad2/publication/361039293_ijtsrd50159/links/6298f70f6886635d5cb86331/ijtsrd50159.pdf</t>
  </si>
  <si>
    <t>Physics</t>
  </si>
  <si>
    <r>
      <t>Photoconduction in Amorphous Thin Films of Se</t>
    </r>
    <r>
      <rPr>
        <vertAlign val="subscript"/>
        <sz val="12"/>
        <color theme="1"/>
        <rFont val="Times New Roman"/>
        <family val="1"/>
      </rPr>
      <t>90</t>
    </r>
    <r>
      <rPr>
        <sz val="12"/>
        <color theme="1"/>
        <rFont val="Times New Roman"/>
        <family val="1"/>
      </rPr>
      <t>Sb</t>
    </r>
    <r>
      <rPr>
        <vertAlign val="subscript"/>
        <sz val="12"/>
        <color theme="1"/>
        <rFont val="Times New Roman"/>
        <family val="1"/>
      </rPr>
      <t>10-x</t>
    </r>
    <r>
      <rPr>
        <sz val="12"/>
        <color theme="1"/>
        <rFont val="Times New Roman"/>
        <family val="1"/>
      </rPr>
      <t>Ag</t>
    </r>
    <r>
      <rPr>
        <vertAlign val="subscript"/>
        <sz val="12"/>
        <color theme="1"/>
        <rFont val="Times New Roman"/>
        <family val="1"/>
      </rPr>
      <t>x</t>
    </r>
    <r>
      <rPr>
        <sz val="12"/>
        <color theme="1"/>
        <rFont val="Times New Roman"/>
        <family val="1"/>
      </rPr>
      <t xml:space="preserve"> Glassy Alloys</t>
    </r>
  </si>
  <si>
    <t>Suresh Kumar Sharma, R. K. Shukla, Prabhat K. Dwivedi, A. Kumar</t>
  </si>
  <si>
    <t>Phase Transition</t>
  </si>
  <si>
    <t>0141-1594</t>
  </si>
  <si>
    <t>https://mjl.clarivate.com:/search-results?issn=0141-1594&amp;hide_exact_match_fl=true&amp;utm_source=mjl&amp;utm_medium=share-by-link&amp;utm_campaign=search-results-share-this-journal</t>
  </si>
  <si>
    <t>https://doi.org/10.1080/01411594.2017.1302084</t>
  </si>
  <si>
    <t>Role of Ag Additives on Light Induced Metastable Defects in Se-In Glassy System</t>
  </si>
  <si>
    <t>Anjani Kumar, D. Kumar, S. K. Tripathi, R. K. Shukla and A. Kumar</t>
  </si>
  <si>
    <t>Journal of Taibah University for Science</t>
  </si>
  <si>
    <t>1658-3655</t>
  </si>
  <si>
    <t>https://mjl.clarivate.com:/search-results?issn=1658-3655&amp;hide_exact_match_fl=true&amp;utm_source=mjl&amp;utm_medium=share-by-link&amp;utm_campaign=search-results-share-this-journal</t>
  </si>
  <si>
    <t>https://doi.org/10.1016/j.jtusci.2017.05.003</t>
  </si>
  <si>
    <t>Analytical Modeling for Mechanical Strength Prediction with Raman Spectroscopy and Fractured Surface Morphology of Novel Coconut Shell Powder Reinforced: Epoxy Composites</t>
  </si>
  <si>
    <t>Savita Singh, Alok Singh and S. K. Sharma</t>
  </si>
  <si>
    <t>Journal of the Institution of Engineers (India), Springer</t>
  </si>
  <si>
    <t>2250-0545</t>
  </si>
  <si>
    <t>https://www.scopus.com/authid/detail.uri?authorId=57214305131</t>
  </si>
  <si>
    <t>https://link.springer.com/article/10.1007/s40032-016-0254-9</t>
  </si>
  <si>
    <t>Study of dielectric relaxation and thermally activated a.c. conduction in multicomponent Ge10-xSe60Te30Inx (0 ≤ x ≤ 6) chalcogenide glasses using CBH model</t>
  </si>
  <si>
    <t>Pravin Kumar Singh, Suresh Kumar Sharma, S.K.Tripathi, D.K.Dwivedi</t>
  </si>
  <si>
    <t>Results in Physics, Publisher: Elsevier</t>
  </si>
  <si>
    <t>2211-3797</t>
  </si>
  <si>
    <t>https://mjl.clarivate.com:/search-results?issn=2211-3797&amp;hide_exact_match_fl=true&amp;utm_source=mjl&amp;utm_medium=share-by-link&amp;utm_campaign=search-results-share-this-journal</t>
  </si>
  <si>
    <t>https://doi.org/10.1016/j.rinp.2018.11.048</t>
  </si>
  <si>
    <t>Light Induced Effects and Defects in Chalcogenide Glassy Semiconductors: A Review</t>
  </si>
  <si>
    <t>Anjani Kumar, A. Kumar, R.K. Shukla and Rajeev Gupta</t>
  </si>
  <si>
    <t>Infrared Physics &amp; Technology</t>
  </si>
  <si>
    <t>1350-4495</t>
  </si>
  <si>
    <t>https://mjl.clarivate.com:/search-results?issn=1350-4495&amp;hide_exact_match_fl=true&amp;utm_source=mjl&amp;utm_medium=share-by-link&amp;utm_campaign=search-results-share-this-journal</t>
  </si>
  <si>
    <t>https://doi.org/10.1016/j.infrared.2019.103056</t>
  </si>
  <si>
    <t>Analytical Prediction Models for Density, Thermal Conductivity and Mechanical Strength of Micro-scaled Areca Nut Powder-Reinforced Epoxy Composites</t>
  </si>
  <si>
    <t>Savita Singh, Alok Singh and Sudhir Kumar Sharma</t>
  </si>
  <si>
    <t>Journal of the Institution of Engineers (India): Series C</t>
  </si>
  <si>
    <t>doi.org/10.1007/s40032-019-00535-9</t>
  </si>
  <si>
    <t>Study of optical parameters of sulphur doped Se-As thin films as optical materials.</t>
  </si>
  <si>
    <t>A. Kumar, R. K. Shukla, Rajeev Gupta</t>
  </si>
  <si>
    <t>Optik</t>
  </si>
  <si>
    <t>https://mjl.clarivate.com:/search-results?issn=0030-4026&amp;hide_exact_match_fl=true&amp;utm_source=mjl&amp;utm_medium=share-by-link&amp;utm_campaign=search-results-share-this-journal</t>
  </si>
  <si>
    <t>https://doi.org/10.1016/j.ijleo.2021.167447</t>
  </si>
  <si>
    <t>School of Humanities and Social Sciences</t>
  </si>
  <si>
    <t>Humanities and Social Sciences</t>
  </si>
  <si>
    <t>Performance measurement system in banking services in india</t>
  </si>
  <si>
    <t>Yadav V.K.</t>
  </si>
  <si>
    <t>Humanities</t>
  </si>
  <si>
    <t>Decision Management: Concepts, Methodologies, Tools, and Applications</t>
  </si>
  <si>
    <t>10.4018/978-1-5225-1837-2.ch054</t>
  </si>
  <si>
    <t>https://www.scopus.com/inward/record.uri?eid=2-s2.0-85021356712&amp;doi=10.4018%2f978-1-5225-1837-2.ch054&amp;partnerID=40&amp;md5=a33ef2a1562008f7a63be9e108b86519</t>
  </si>
  <si>
    <t>Performance measurement system in Telecommunication  Services in India</t>
  </si>
  <si>
    <t>Dr.Vinod Kumar Yadav</t>
  </si>
  <si>
    <t>International Journal of Productivity Management and Assessment Technologies</t>
  </si>
  <si>
    <t>2160-9837</t>
  </si>
  <si>
    <t>https://www.igi-global.com/article/performance-measurement-system-in-telecommunication-services/182800</t>
  </si>
  <si>
    <t xml:space="preserve">Responsibility Vs Accountability: A Case study </t>
  </si>
  <si>
    <t>International Journal of Human Potential Development</t>
  </si>
  <si>
    <t>https://hbtu.ac.in/facultyprofile/readWriteData/FacultyCV/636167193520437794.pdf</t>
  </si>
  <si>
    <t>A Study of Challenges and practices related to HRM in Software Industry</t>
  </si>
  <si>
    <t xml:space="preserve">Asian Journal of Management </t>
  </si>
  <si>
    <t>0976-495X</t>
  </si>
  <si>
    <t>Correlate of Employee Engagement on work performance: A study of Competitive advantage by human resource excellence in Indian Software Industry</t>
  </si>
  <si>
    <t>Asian journal of research in Business Economics and Management</t>
  </si>
  <si>
    <t>2249-7307</t>
  </si>
  <si>
    <t>Interactive Advertisement: Emergence of a new dimension</t>
  </si>
  <si>
    <t>Dr. Vinod Kumar Yadav</t>
  </si>
  <si>
    <t>International Journal of Social Science and Development Policy</t>
  </si>
  <si>
    <t>2454-5735</t>
  </si>
  <si>
    <t>Big-data for Interactive Advertisement: Few Propositions</t>
  </si>
  <si>
    <t>2169-8767</t>
  </si>
  <si>
    <t>http://ieomsociety.org/southafrica2018/papers/169.pdf</t>
  </si>
  <si>
    <t>The Transition of Advertisement from Conventional to Interactive: A systematic Literature review</t>
  </si>
  <si>
    <t xml:space="preserve">Pacific Business Review International </t>
  </si>
  <si>
    <t>0974-438X</t>
  </si>
  <si>
    <t>http://www.pbr.co.in/2019/2019_month/July/5.pdf</t>
  </si>
  <si>
    <t>Analysing the efficacy of Traditional Media and Digital Media in Educational Institutions of India: A study of Undergraduate students at HBTU Kanpur</t>
  </si>
  <si>
    <t>A Journal of Composite Theory</t>
  </si>
  <si>
    <t>0731-6755</t>
  </si>
  <si>
    <t>Advertisements using Symbols in International Marketing</t>
  </si>
  <si>
    <t>Saluja H.K., Sharma R.R.K.</t>
  </si>
  <si>
    <t>Proceedings of the International Conference on Industrial Engineering and Operations Management</t>
  </si>
  <si>
    <t>https://www.scopus.com/inward/record.uri?eid=2-s2.0-85125899825&amp;partnerID=40&amp;md5=7f0d9ed6cc66f92f141fa22fd2eeab57</t>
  </si>
  <si>
    <t>Operation of Big-Data Analytics and Interactive Advertisement for Product/Service Delineation so as to Approach Its Customers</t>
  </si>
  <si>
    <t>Saluja H.K., Yadav V.K., Mohapatra K.M.</t>
  </si>
  <si>
    <t>10.1007/978-981-15-8542-5_21</t>
  </si>
  <si>
    <t>https://www.scopus.com/inward/record.uri?eid=2-s2.0-85101191750&amp;doi=10.1007%2f978-981-15-8542-5_21&amp;partnerID=40&amp;md5=df93bf16b9b22e0e8363af5ae532cb82</t>
  </si>
  <si>
    <t>Reliability comparison of a fabricated humidity sensor using various artificial intelligence techniques</t>
  </si>
  <si>
    <t>International Journal of Performability Engineering</t>
  </si>
  <si>
    <t>10.23940/ijpe.17.05.p3.577586</t>
  </si>
  <si>
    <t>https://www.scopus.com/inward/record.uri?eid=2-s2.0-85029372057&amp;doi=10.23940%2fijpe.17.05.p3.577586&amp;partnerID=40&amp;md5=6e712a0bc77db819f5c286f3dd55739e</t>
  </si>
  <si>
    <t>Maurya A.K., Srivas R.K., Sriwas S.K., Singh R.K.</t>
  </si>
  <si>
    <t>User spread optical interleave division multiple access scheme (US-OIDMA) for high speed transmission with zero dispersion fiber</t>
  </si>
  <si>
    <t>https://www.scopus.com/inward/record.uri?eid=2-s2.0-85039727641&amp;partnerID=40&amp;md5=18f69d3e2ced2e0700b606173e9c77f3</t>
  </si>
  <si>
    <t>R. K. Srivas</t>
  </si>
  <si>
    <t>Analysis of the effect of processing gain on optical coded IDMA at minimum loss using random and tree inter-leaver</t>
  </si>
  <si>
    <t>Maurya A.K., Sriwas S.K., Srivas R.K., Singh R.K.</t>
  </si>
  <si>
    <t>https://www.scopus.com/inward/record.uri?eid=2-s2.0-85039721876&amp;partnerID=40&amp;md5=dda38107a1b57c3279f0151e3f92ca80</t>
  </si>
  <si>
    <t>Yadav N., Yadav V., Verma P.</t>
  </si>
  <si>
    <t>Role of Evolutionary algorithms in Software Reliability Optimization</t>
  </si>
  <si>
    <t>Proceedings of the 5th International Conference on System Modeling and Advancement in Research Trends, SMART 2016</t>
  </si>
  <si>
    <t>10.1109/SYSMART.2016.7894487</t>
  </si>
  <si>
    <t>https://www.scopus.com/inward/record.uri?eid=2-s2.0-85018348539&amp;doi=10.1109%2fSYSMART.2016.7894487&amp;partnerID=40&amp;md5=e6053d1ef9bf027a9a2e876a8087b50f</t>
  </si>
  <si>
    <t>Robust machine learning of the complex-valued neurons</t>
  </si>
  <si>
    <t>10.1109/CSNT.2017.8418561</t>
  </si>
  <si>
    <t>https://www.scopus.com/inward/record.uri?eid=2-s2.0-85051124392&amp;doi=10.1109%2fCSNT.2017.8418561&amp;partnerID=40&amp;md5=2ebf7fa7d0cf8a0e4b1fc54c291e7f62</t>
  </si>
  <si>
    <t>Fuzzy C-means based model simplification using jaya optimization algorithm</t>
  </si>
  <si>
    <t>Singh C.N., Gupta A.K., Kumar D., Samuel P.</t>
  </si>
  <si>
    <t>10.1109/ICPEICES.2018.8897306</t>
  </si>
  <si>
    <t>https://www.scopus.com/inward/record.uri?eid=2-s2.0-85075822177&amp;doi=10.1109%2fICPEICES.2018.8897306&amp;partnerID=40&amp;md5=c8175d45adcad0df0368d39644905367</t>
  </si>
  <si>
    <t>Model reduction of continuous-time interval systems using eigen spectrum analysis</t>
  </si>
  <si>
    <t>Singh C.N., Kumar D., Samuel P., Sachan A.</t>
  </si>
  <si>
    <t>10.1109/ICPEICES.2018.8897460</t>
  </si>
  <si>
    <t>https://www.scopus.com/inward/record.uri?eid=2-s2.0-85075818446&amp;doi=10.1109%2fICPEICES.2018.8897460&amp;partnerID=40&amp;md5=8febd585329409e9799b098e9b6e2e56</t>
  </si>
  <si>
    <t>C. N. Singh</t>
  </si>
  <si>
    <t>Moderating bandwidth starvation using PQDWRR</t>
  </si>
  <si>
    <t>Singh A., Yadav A., Dinker A.G.</t>
  </si>
  <si>
    <t>10.1007/978-981-10-6005-2_6</t>
  </si>
  <si>
    <t>https://www.scopus.com/inward/record.uri?eid=2-s2.0-85036622327&amp;doi=10.1007%2f978-981-10-6005-2_6&amp;partnerID=40&amp;md5=16297fafce3f44225544f324bafa0234</t>
  </si>
  <si>
    <t>A. Yadav</t>
  </si>
  <si>
    <t>Machining issues on Electrochemical Spark Machining-A review</t>
  </si>
  <si>
    <t>Srivastava A., Yadav S.K.S.</t>
  </si>
  <si>
    <t>Mechanical</t>
  </si>
  <si>
    <t>10.1016/j.matpr.2020.02.593</t>
  </si>
  <si>
    <t>https://www.scopus.com/inward/record.uri?eid=2-s2.0-85089029530&amp;doi=10.1016%2fj.matpr.2020.02.593&amp;partnerID=40&amp;md5=e3057afa2f44c4d1f8e7910db8916166</t>
  </si>
  <si>
    <t>Multi-objective optimization of vibration assisted electrical discharge drilling process using PCA based GRA method</t>
  </si>
  <si>
    <t>Pandey G.K., Yadav S.K.S.</t>
  </si>
  <si>
    <t>10.1016/j.matpr.2020.02.561</t>
  </si>
  <si>
    <t>https://www.scopus.com/inward/record.uri?eid=2-s2.0-85089028780&amp;doi=10.1016%2fj.matpr.2020.02.561&amp;partnerID=40&amp;md5=924af8d4e6923c3d4fd0ab7414316b61</t>
  </si>
  <si>
    <t>Optimization of machining parameters during the ECCDG of inconel 718 using PCA based grey relational analysis</t>
  </si>
  <si>
    <t>Yadav S.K., Yadav S.K.S.</t>
  </si>
  <si>
    <t>10.1016/j.matpr.2020.02.557</t>
  </si>
  <si>
    <t>https://www.scopus.com/inward/record.uri?eid=2-s2.0-85089028484&amp;doi=10.1016%2fj.matpr.2020.02.557&amp;partnerID=40&amp;md5=98ef357607e4095029e3c9cb2d72264a</t>
  </si>
  <si>
    <t>Review on dental implant with special reference to tooth abutment implant</t>
  </si>
  <si>
    <t>Awasthi S., Singh V.P., Yadav S.K.S.</t>
  </si>
  <si>
    <t>10.1007/978-981-13-6577-5_22</t>
  </si>
  <si>
    <t>https://www.scopus.com/inward/record.uri?eid=2-s2.0-85066793582&amp;doi=10.1007%2f978-981-13-6577-5_22&amp;partnerID=40&amp;md5=836332f8b7398d355295aee9e771eda6</t>
  </si>
  <si>
    <t>Experimental investigation of forced convection on square micro-pin fins</t>
  </si>
  <si>
    <t>Niranjan R.S., Singh O., Ramkumar J.</t>
  </si>
  <si>
    <t>10.1007/978-981-13-6416-7_11</t>
  </si>
  <si>
    <t>https://www.scopus.com/inward/record.uri?eid=2-s2.0-85065444977&amp;doi=10.1007%2f978-981-13-6416-7_11&amp;partnerID=40&amp;md5=3ac153a4ff193b8cfcc6e2a9e6dbbe40</t>
  </si>
  <si>
    <t>Human Face Detection Enabled Smart Stick for Visually Impaired People</t>
  </si>
  <si>
    <t>Anand S., Kumar A., Tripathi M., Gaur M.S.</t>
  </si>
  <si>
    <t>10.1007/978-981-10-7641-1_24</t>
  </si>
  <si>
    <t>https://www.scopus.com/inward/record.uri?eid=2-s2.0-85083460409&amp;doi=10.1007%2f978-981-10-7641-1_24&amp;partnerID=40&amp;md5=0f2fdae0e78073b4c73c77965458ac7c</t>
  </si>
  <si>
    <t>Anand, S.</t>
  </si>
  <si>
    <t>FPGA-Based Space Vector Pulse Width Modulated Single-Phase to Three-Phase Converter</t>
  </si>
  <si>
    <t>Agrawal P., Agarwal A., Agarwal V.</t>
  </si>
  <si>
    <t>10.1080/03772063.2017.1384333</t>
  </si>
  <si>
    <t>https://www.scopus.com/inward/record.uri?eid=2-s2.0-85038017597&amp;doi=10.1080%2f03772063.2017.1384333&amp;partnerID=40&amp;md5=ad9371fa922e207262d76f7347b2438f</t>
  </si>
  <si>
    <t>P. Agrawal</t>
  </si>
  <si>
    <t>Identification of an object in an image using frame differencing, optical flow and support vector machine</t>
  </si>
  <si>
    <t>Yadav V., Shukla R., Kaushik V.D.</t>
  </si>
  <si>
    <t>International Journal of Innovative Technology and Exploring Engineering</t>
  </si>
  <si>
    <t>https://www.scopus.com/inward/record.uri?eid=2-s2.0-85071957457&amp;partnerID=40&amp;md5=24a5bb769af5dbbeb9ec044b940a6381</t>
  </si>
  <si>
    <t>AccessNet: A three layered visual based access authentication system for restricted zones</t>
  </si>
  <si>
    <t>Hashmi M.F., Kumar Ashish K., Katiyar S., Keskar A.G.</t>
  </si>
  <si>
    <t>Proceedings - 2020 21st International Arab Conference on Information Technology, ACIT 2020</t>
  </si>
  <si>
    <t>10.1109/ACIT50332.2020.9300052</t>
  </si>
  <si>
    <t>https://www.scopus.com/inward/record.uri?eid=2-s2.0-85099710016&amp;doi=10.1109%2fACIT50332.2020.9300052&amp;partnerID=40&amp;md5=3ccce2ce45a4448dd9a8642f25215208</t>
  </si>
  <si>
    <t>Design of Low Power Reconfigurable LNA for Multiband Receiver</t>
  </si>
  <si>
    <t>Pandey A., Bisht M.R.</t>
  </si>
  <si>
    <t>10.1109/INOCON50539.2020.9298217</t>
  </si>
  <si>
    <t>https://www.scopus.com/inward/record.uri?eid=2-s2.0-85099607129&amp;doi=10.1109%2fINOCON50539.2020.9298217&amp;partnerID=40&amp;md5=d710da43ff1ad37d6ef7115fe35aa00c</t>
  </si>
  <si>
    <t>Design of an Ultra Low Power Low Noise Amplifier for 5-GHz band</t>
  </si>
  <si>
    <t>Kumar N., Bisht R.</t>
  </si>
  <si>
    <t>10.1109/INOCON50539.2020.9298326</t>
  </si>
  <si>
    <t>https://www.scopus.com/inward/record.uri?eid=2-s2.0-85099593040&amp;doi=10.1109%2fINOCON50539.2020.9298326&amp;partnerID=40&amp;md5=ed281ec1ec7f72b49545dbc65fd9b322</t>
  </si>
  <si>
    <t>Single Image Dehazing Using Dark Channel Prior with Median Filter and Contrast Enhancement</t>
  </si>
  <si>
    <t>Sonkar P.K., Raj K.</t>
  </si>
  <si>
    <t>10.1109/INOCON50539.2020.9298408</t>
  </si>
  <si>
    <t>https://www.scopus.com/inward/record.uri?eid=2-s2.0-85099531108&amp;doi=10.1109%2fINOCON50539.2020.9298408&amp;partnerID=40&amp;md5=ee6a51d75b73465a2349a50ea8f9e265</t>
  </si>
  <si>
    <t>Defected Ground Structured Wideband Antenna for RF Energy Harvesting</t>
  </si>
  <si>
    <t>Proceedings of the 4th International Conference on Trends in Electronics and Informatics, ICOEI 2020</t>
  </si>
  <si>
    <t>10.1109/ICOEI48184.2020.9142951</t>
  </si>
  <si>
    <t>https://www.scopus.com/inward/record.uri?eid=2-s2.0-85089983558&amp;doi=10.1109%2fICOEI48184.2020.9142951&amp;partnerID=40&amp;md5=85cf94166b406527eac631d03c9f7674</t>
  </si>
  <si>
    <t>Study of Wavelength Converter Placement in p(pre-configured)-Cycle Protection</t>
  </si>
  <si>
    <t>Proceedings of the 4th International Conference on Computing Methodologies and Communication, ICCMC 2020</t>
  </si>
  <si>
    <t>10.1109/ICCMC48092.2020.ICCMC-00086</t>
  </si>
  <si>
    <t>https://www.scopus.com/inward/record.uri?eid=2-s2.0-85084663442&amp;doi=10.1109%2fICCMC48092.2020.ICCMC-00086&amp;partnerID=40&amp;md5=00cc28c724c3eb004486582d2e02a928</t>
  </si>
  <si>
    <t>P-Cycle Protection without Wavelength Converters in Wavelength Division Multiplexing</t>
  </si>
  <si>
    <t>Gupta V., Asthana R., Singh Y.N.</t>
  </si>
  <si>
    <t>Proceedings of the 5th International Conference on Inventive Computation Technologies, ICICT 2020</t>
  </si>
  <si>
    <t>10.1109/ICICT48043.2020.9112439</t>
  </si>
  <si>
    <t>https://www.scopus.com/inward/record.uri?eid=2-s2.0-85086999705&amp;doi=10.1109%2fICICT48043.2020.9112439&amp;partnerID=40&amp;md5=5c03fbd91dfc9ceab5ada6fc19866284</t>
  </si>
  <si>
    <t>Y. N. Singh</t>
  </si>
  <si>
    <t>p-Cycles as Their Own m-Cycles for Fault Detection and Localization in Elastic Optical Networks</t>
  </si>
  <si>
    <t>10.1007/978-981-32-9775-3_18</t>
  </si>
  <si>
    <t>https://www.scopus.com/inward/record.uri?eid=2-s2.0-85076856786&amp;doi=10.1007%2f978-981-32-9775-3_18&amp;partnerID=40&amp;md5=afae520aefc77693f177d30174b51725</t>
  </si>
  <si>
    <t>An optimised handover mechanism for VANETs</t>
  </si>
  <si>
    <t>Ather D., Singh R., Shukla R.S.</t>
  </si>
  <si>
    <t>International Journal of Advanced Science and Technology</t>
  </si>
  <si>
    <t>https://www.scopus.com/inward/record.uri?eid=2-s2.0-85084508889&amp;partnerID=40&amp;md5=8a4b934b9eb807ab1e9f4dcece976975</t>
  </si>
  <si>
    <t>Thermo-economic analysis of combined cycle configurations with intercooling and reheating</t>
  </si>
  <si>
    <t>10.1016/j.energy.2020.118049</t>
  </si>
  <si>
    <t>https://www.scopus.com/inward/record.uri?eid=2-s2.0-85086428883&amp;doi=10.1016%2fj.energy.2020.118049&amp;partnerID=40&amp;md5=c3e2890f8dfb17a8253e0b75e636e040</t>
  </si>
  <si>
    <t>Study of fabrication and analysis of nanocellulose reinforced polymer matrix composites</t>
  </si>
  <si>
    <t>Rai G.K., Singh V.P.</t>
  </si>
  <si>
    <t>10.1016/j.matpr.2020.06.018</t>
  </si>
  <si>
    <t>https://www.scopus.com/inward/record.uri?eid=2-s2.0-85103976186&amp;doi=10.1016%2fj.matpr.2020.06.018&amp;partnerID=40&amp;md5=f84fd929fe1778effb7fa04323921af9</t>
  </si>
  <si>
    <t>Overview of food industry and role of innovation in food industry</t>
  </si>
  <si>
    <t>Sandhu H.K., Sehrawat R., Kumar A., Nema P.K.</t>
  </si>
  <si>
    <t>Emerging Technologies in Food Science: Focus on the Developing World</t>
  </si>
  <si>
    <t>10.1007/978-981-15-2556-8_1</t>
  </si>
  <si>
    <t>https://www.scopus.com/inward/record.uri?eid=2-s2.0-85089650053&amp;doi=10.1007%2f978-981-15-2556-8_1&amp;partnerID=40&amp;md5=de7b13dce61de22fe66a0cfe7717a36e</t>
  </si>
  <si>
    <t>Design of Novel Patch Antenna using CST Software</t>
  </si>
  <si>
    <t>Chaurasia A.S., Shankhwar A.K., Singh A.</t>
  </si>
  <si>
    <t>10.1109/ICESC51422.2021.9532843</t>
  </si>
  <si>
    <t>https://www.scopus.com/inward/record.uri?eid=2-s2.0-85116720991&amp;doi=10.1109%2fICESC51422.2021.9532843&amp;partnerID=40&amp;md5=7d1c03a8402c968875f1c286e4d2e898</t>
  </si>
  <si>
    <t>Design Analysis of Complex shaped Flexible Patch Antenna</t>
  </si>
  <si>
    <t>Proceedings - 2nd International Conference on Smart Electronics and Communication, ICOSEC 2021</t>
  </si>
  <si>
    <t>10.1109/ICOSEC51865.2021.9591891</t>
  </si>
  <si>
    <t>https://www.scopus.com/inward/record.uri?eid=2-s2.0-85123202338&amp;doi=10.1109%2fICOSEC51865.2021.9591891&amp;partnerID=40&amp;md5=dd92f6db31fcc844a0d1c33b783b324c</t>
  </si>
  <si>
    <t>Far Field Analysis of Defected Ground Structured Wideband Antenna for RF Energy Harvesting Applications</t>
  </si>
  <si>
    <t>10.1007/978-981-15-6840-4_16</t>
  </si>
  <si>
    <t>https://www.scopus.com/inward/record.uri?eid=2-s2.0-85093837709&amp;doi=10.1007%2f978-981-15-6840-4_16&amp;partnerID=40&amp;md5=af820198faa362e023ef4f749b7ed0e1</t>
  </si>
  <si>
    <t>Design and finite element analysis of connecting rod of different materials</t>
  </si>
  <si>
    <t>Saxena S., Ambikesh R.K.</t>
  </si>
  <si>
    <t>10.1063/5.0049989</t>
  </si>
  <si>
    <t>https://www.scopus.com/inward/record.uri?eid=2-s2.0-85106046522&amp;doi=10.1063%2f5.0049989&amp;partnerID=40&amp;md5=2f216fbd5d2bb182d745a1642f61fd10</t>
  </si>
  <si>
    <t>Desalination and water purification analysis using modified double-slope passive solar still</t>
  </si>
  <si>
    <t>Patel S.K., Tewari S., Devnani G.L., Singh D., Singh D.</t>
  </si>
  <si>
    <t>World Environmental and Water Resources Congress 2021: Planning a Resilient Future along America's Freshwaters - Selected Papers from the World Environmental and Water Resources Congress 2021</t>
  </si>
  <si>
    <t>10.1061/9780784483466.002</t>
  </si>
  <si>
    <t>https://www.scopus.com/inward/record.uri?eid=2-s2.0-85107917528&amp;doi=10.1061%2f9780784483466.002&amp;partnerID=40&amp;md5=6f19cb11ab8c083a1c9881fd898ffa9e</t>
  </si>
  <si>
    <t>Bio-synthesis of iron nanoparticles for environmental remediation: Status till date</t>
  </si>
  <si>
    <t>Pattanayak D.S., Pal D., Thakur C., Kumar S., Devnani G.L.</t>
  </si>
  <si>
    <t>10.1016/j.matpr.2021.02.821</t>
  </si>
  <si>
    <t>https://www.scopus.com/inward/record.uri?eid=2-s2.0-85105399949&amp;doi=10.1016%2fj.matpr.2021.02.821&amp;partnerID=40&amp;md5=6ebc44022afc93bc0b53df12351c577e</t>
  </si>
  <si>
    <t>Multifunctional Epoxy Nanocomposites for Improved Mechanical Properties for Surface Coating Applications</t>
  </si>
  <si>
    <t>Mishra A., Shukla M., Shukla M.K., Srivastava D., Nagpal A.K.</t>
  </si>
  <si>
    <t>Journal of The Institution of Engineers (India): Series E</t>
  </si>
  <si>
    <t>10.1007/s40034-021-00224-2</t>
  </si>
  <si>
    <t>https://www.scopus.com/inward/record.uri?eid=2-s2.0-85113634844&amp;doi=10.1007%2fs40034-021-00224-2&amp;partnerID=40&amp;md5=5ace4dfa349bcc639b4e04ab00119d6c</t>
  </si>
  <si>
    <t>Effects of Additives and Treatment on Fly Ash-Based Polymer Composites</t>
  </si>
  <si>
    <t>Patel S., Devnani G.L., Singh D.</t>
  </si>
  <si>
    <t>10.1007/978-981-16-8341-1_12</t>
  </si>
  <si>
    <t>https://www.scopus.com/inward/record.uri?eid=2-s2.0-85129835590&amp;doi=10.1007%2f978-981-16-8341-1_12&amp;partnerID=40&amp;md5=ec8c92344c973d74445ee0fc6e74533d</t>
  </si>
  <si>
    <t>Sensitivity of transpiration cooled gas turbine cycle efficiency and coolant requirement to changes in cooling parameters</t>
  </si>
  <si>
    <t>Kumar S., Singh O.</t>
  </si>
  <si>
    <t>10.1080/01430750.2022.2091031</t>
  </si>
  <si>
    <t>https://www.scopus.com/inward/record.uri?eid=2-s2.0-85133637786&amp;doi=10.1080%2f01430750.2022.2091031&amp;partnerID=40&amp;md5=e321f11d3d3d3c784e2d4bbdd771bc03</t>
  </si>
  <si>
    <t>Analysis of surface roughness during Machining of AISI H-13 steel using EDDFG</t>
  </si>
  <si>
    <t>Nigam V., Kumar Singh Yadav S.</t>
  </si>
  <si>
    <t>10.1016/j.matpr.2022.04.351</t>
  </si>
  <si>
    <t>https://www.scopus.com/inward/record.uri?eid=2-s2.0-85132639244&amp;doi=10.1016%2fj.matpr.2022.04.351&amp;partnerID=40&amp;md5=90c3b535ae36c1384933b170e9e42cbe</t>
  </si>
  <si>
    <t>Spectroscopic Investigations of Optical Bandgap and Search for Reaction Mechanism Chemistry Due to γ-Rays Irradiated PMMA Polymer</t>
  </si>
  <si>
    <t>Shiv Prasad Govind</t>
  </si>
  <si>
    <t>Biointerface Research in Applied Chemistry</t>
  </si>
  <si>
    <t>https://www.scopus.com/record/display.uri?eid=2-s2.0-85127953348&amp;origin=resultslist&amp;sort=plf-f&amp;src=s&amp;st1=Harcourt+butler+technical+university&amp;sid=7e9dc2d6152d0a536e5ac7b223917fa7&amp;sot=b&amp;sdt=b&amp;sl=43&amp;s=AFFIL%28Harcourt+butler+technical+university%29&amp;relpos=0&amp;citeCnt=1&amp;searchTerm=</t>
  </si>
  <si>
    <t>https://www.scopus.com/sourceid/21100861792</t>
  </si>
  <si>
    <t>3.4.5 Number of research papers per teacher in the Journals as notified on UGC website during the last five years</t>
  </si>
  <si>
    <t>3.4.5.1 : Number of research papers in the Journals notified on UGC website during the last five years</t>
  </si>
  <si>
    <t>S.No.</t>
  </si>
  <si>
    <t xml:space="preserve"> 10.14704/WEB/V19I1/WEB19360</t>
  </si>
  <si>
    <t>https://link.springer.com/article/10.1007/s11277-022-09618-w</t>
  </si>
  <si>
    <t>https://www.inderscience.com/info/inarticle.php?artid=124552</t>
  </si>
  <si>
    <t>https://link.springer.com/article/10.1007/s41870-017-0017-8</t>
  </si>
  <si>
    <t>https://link.springer.com/article/10.1007/s11277-021-08961-8</t>
  </si>
  <si>
    <t>https://www.google.com/url?sa=i&amp;rct=j&amp;q=&amp;esrc=s&amp;source=web&amp;cd=&amp;cad=rja&amp;uact=8&amp;ved=0CAMQw7AJahcKEwighYG5ksD8AhUAAAAAHQAAAAAQAw&amp;url=https%3A%2F%2Fwww.jpier.org%2Fac_api%2Fdownload.php%3Fid%3D20022901&amp;psig=AOvVaw06JGiW4h5LeyxO_bdysEtt&amp;ust=1673548048070836</t>
  </si>
  <si>
    <t>https://www.researchtrend.net/ijet/pdf/Design%20and%20Development%20of%20IOT%20Based%20Smart%20Library%20using%20Line%20Follower%20Robot%20Rohit%20Tripathi%202798.pdf</t>
  </si>
  <si>
    <t>https://www.jetir.org/papers/JETIR1906V03.pdf</t>
  </si>
  <si>
    <t>https://www.jetir.org/view?paper=JETIR1906U95</t>
  </si>
  <si>
    <t>https://www.technoarete.org/common_abstract/pdf/IJERMCE/v6/i5/Ext_65317.pdf</t>
  </si>
  <si>
    <t>https://www.sciencedirect.com/science/article/pii/S0959652622011398</t>
  </si>
  <si>
    <t>https://www.tandfonline.com/doi/abs/10.1080/15567036.2022.2066227</t>
  </si>
  <si>
    <t>https://onlinelibrary.wiley.com/doi/abs/10.1002/er.7766</t>
  </si>
  <si>
    <t>https://www.sciencedirect.com/science/article/pii/S0959652621029243</t>
  </si>
  <si>
    <t>https://www.tandfonline.com/doi/abs/10.1080/01430750.2021.1919552</t>
  </si>
  <si>
    <t>https://www.iieta.org/journals/ijht/paper/10.18280/ijht.390118</t>
  </si>
  <si>
    <t>https://www.iieta.org/journals/ti-ijes/paper/10.18280/ti-ijes.650114</t>
  </si>
  <si>
    <t>https://www.tandfonline.com/doi/abs/10.1080/15567036.2019.1663307</t>
  </si>
  <si>
    <t>https://www.sciencedirect.com/science/article/pii/S0960148120314889</t>
  </si>
  <si>
    <t>DOI: https://ui.adsabs.harvard.edu/abs/2021JMEP...30..955G/abstract</t>
  </si>
  <si>
    <t>DOI: https://www.jdionline.org/article.asp?issn=0974-6781;year=2020;volume=10;issue=1;spage=35;epage=44;aulast=Awasthi</t>
  </si>
  <si>
    <t>https://www.researchgate.net/publication/340516698_Effect_of_coconut_shell_particles_coir_fiber_and_husk_powder_on_static_dynamic_characteristic_of_polymer_composites</t>
  </si>
  <si>
    <t>https://www.sciencedirect.com/science/article/pii/S0360544218323740</t>
  </si>
  <si>
    <t>https://www.researchgate.net/publication/326691710_Performance_Evaluation_of_Solar_Energy_Driven_Diffusion_Absorption_Refrigeration_Cycle_Using_Inorganic_Fluid_Pair</t>
  </si>
  <si>
    <t>Exergy Analysis of Intercooled Reheat Combined Cycle with Ammonia Water mixture based bottoming cycle</t>
  </si>
  <si>
    <t>https://www.sciencedirect.com/science/article/pii/B9780128218884000137</t>
  </si>
  <si>
    <t>https://www.sciencedirect.com/book/9780128218884/biomass-biofuels-biochemicals</t>
  </si>
  <si>
    <t>https://www.sciencedirect.com/science/article/pii/S0013935122013731</t>
  </si>
  <si>
    <t>https://www.sciencedirect.com/science/article/pii/S0960852422011440</t>
  </si>
  <si>
    <t>10.4018/IJSEhttps://www.researchgate.net/publication/338326535_Knowledge-Based_Service_KBS_Opportunities_to_Contour_Startup_Into_a_Scalable_EnterpriseCSR.2020010104</t>
  </si>
  <si>
    <t>https://www.researchgate.net/publication/331378493_Recovery_of_Glutaric_acid_by_Reactive_Extraction_using_Tri-n-Octylamine_in_Different_Biodiesels</t>
  </si>
  <si>
    <t>https://ijirt.org/master/publishedpaper/IJIRT147179_PAPER.pdf</t>
  </si>
  <si>
    <t>https://www.sciencedirect.com/science/article/pii/S2589014X2100030X</t>
  </si>
  <si>
    <t>http://nopr.niscpr.res.in/bitstream/123456789/57462/1/IJCT%2028%282%29%20150-162.pdf</t>
  </si>
  <si>
    <t>https://asianpubs.org/index.php/ajchem/article/view/26257</t>
  </si>
  <si>
    <t>https://asianpubs.org/index.php/ajchem/article/view/18118</t>
  </si>
  <si>
    <t>https://scholar.google.com.sg/citations?view_op=view_citation&amp;hl=th&amp;user=Lp2_9yMAAAAJ&amp;sortby=pubdate&amp;citation_for_view=Lp2_9yMAAAAJ:ULOm3_A8WrAC</t>
  </si>
  <si>
    <t>http://indianchemicalsociety.com/portal/uploads/journal/NovB%20(18).pdf</t>
  </si>
  <si>
    <t>http://testmagzine.biz/index.php/testmagzine/article/view/6184</t>
  </si>
  <si>
    <t>http://www.testmagzine.biz/index.php/testmagzine/article/view/2698</t>
  </si>
  <si>
    <t>https://www.google.com/url?sa=t&amp;rct=j&amp;q=&amp;esrc=s&amp;source=web&amp;cd=&amp;ved=2ahUKEwii2YjWvsH8AhWnS2wGHckIAxoQFnoECAkQAQ&amp;url=https%3A%2F%2Fwww.testmagzine.biz%2Findex.php%2Ftestmagzine%2Farticle%2Fview%2F12047&amp;usg=AOvVaw3j-FOAuelbkI2aRIWwZ9vE</t>
  </si>
  <si>
    <t>https://www.academia.edu/42697154/STUDIES_ON_MECHANICAL_AND_THERMAL_PROPERTIES_OF_EPOXY_FLY_ASH_NANOFILLER_NANOCOMPOSITE_A_REVIEW</t>
  </si>
  <si>
    <t>DOI: https://www.igi-global.com/article/synthesis-and-characterization-of-mullites-from-silicoaluminous-fly-ash-waste/273614</t>
  </si>
  <si>
    <t>https://www.google.com/url?sa=t&amp;rct=j&amp;q=&amp;esrc=s&amp;source=web&amp;cd=&amp;ved=2ahUKEwicqYaLxcH8AhWfV2wGHV8dDH0QFnoECAsQAQ&amp;url=https%3A%2F%2Fiaeme.com%2FMasterAdmin%2FJournal_uploads%2FIJCIET%2FVOLUME_11_ISSUE_2%2FIJCIET_11_02_013.pdf&amp;usg=AOvVaw2E5j58Q99m95t0-jbCBdsl</t>
  </si>
  <si>
    <t>http://www.iaees.org/publications/journals/ces/articles/2020-10(1)/modeling-dynamics-of-methane-emission-from-rice-paddies.pdf</t>
  </si>
  <si>
    <t>2021-22</t>
  </si>
  <si>
    <t>2019-20</t>
  </si>
  <si>
    <t>2018-19</t>
  </si>
  <si>
    <t>2017-18</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</si>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</sst>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2"/>
      <color theme="1"/>
      <name val="Calibri"/>
      <family val="2"/>
      <scheme val="minor"/>
    </font>
    <font>
      <u/>
      <sz val="12"/>
      <color theme="10"/>
      <name val="Calibri"/>
      <family val="2"/>
      <scheme val="minor"/>
    </font>
    <font>
      <sz val="12"/>
      <color theme="1"/>
      <name val="Times New Roman"/>
      <family val="1"/>
    </font>
    <font>
      <b/>
      <sz val="12"/>
      <color theme="1"/>
      <name val="Times New Roman"/>
      <family val="1"/>
    </font>
    <font>
      <sz val="12"/>
      <name val="Times New Roman"/>
      <family val="1"/>
    </font>
    <font>
      <b/>
      <sz val="12"/>
      <name val="Times New Roman"/>
      <family val="1"/>
    </font>
    <font>
      <i/>
      <sz val="10"/>
      <color theme="1"/>
      <name val="TimesNewRomanPS"/>
    </font>
    <font>
      <b/>
      <sz val="16"/>
      <color theme="1"/>
      <name val="Times New Roman"/>
      <family val="1"/>
    </font>
    <font>
      <b/>
      <sz val="14"/>
      <color theme="1"/>
      <name val="Times New Roman"/>
      <family val="1"/>
    </font>
    <font>
      <sz val="12"/>
      <color theme="1"/>
      <name val="Times Roman"/>
    </font>
    <font>
      <sz val="11"/>
      <color theme="1"/>
      <name val="Times Roman"/>
    </font>
    <font>
      <sz val="12"/>
      <name val="Times Roman"/>
    </font>
    <font>
      <vertAlign val="subscript"/>
      <sz val="12"/>
      <name val="Times New Roman"/>
      <family val="1"/>
    </font>
    <font>
      <sz val="12"/>
      <color rgb="FF000000"/>
      <name val="Times New Roman"/>
      <family val="1"/>
    </font>
    <font>
      <sz val="12"/>
      <color rgb="FF000000"/>
      <name val="Calibri"/>
      <family val="2"/>
    </font>
    <font>
      <b/>
      <sz val="12"/>
      <color rgb="FF000000"/>
      <name val="Times New Roman"/>
      <family val="1"/>
    </font>
    <font>
      <sz val="12"/>
      <color rgb="FF333333"/>
      <name val="Times New Roman"/>
      <family val="1"/>
    </font>
    <font>
      <sz val="11"/>
      <color theme="1"/>
      <name val="Times New Roman"/>
      <family val="1"/>
    </font>
    <font>
      <i/>
      <sz val="12"/>
      <color theme="1"/>
      <name val="Times New Roman"/>
      <family val="1"/>
    </font>
    <font>
      <u/>
      <sz val="12"/>
      <color theme="10"/>
      <name val="Times New Roman"/>
      <family val="1"/>
    </font>
    <font>
      <sz val="10"/>
      <color rgb="FF0000FF"/>
      <name val="Times New Roman"/>
      <family val="1"/>
    </font>
    <font>
      <i/>
      <sz val="12"/>
      <name val="Times New Roman"/>
      <family val="1"/>
    </font>
    <font>
      <sz val="11"/>
      <color theme="1"/>
      <name val="Calibri"/>
      <family val="2"/>
      <scheme val="minor"/>
    </font>
    <font>
      <b/>
      <sz val="11"/>
      <color theme="1"/>
      <name val="Calibri"/>
      <family val="2"/>
      <scheme val="minor"/>
    </font>
    <font>
      <i/>
      <sz val="12"/>
      <color indexed="8"/>
      <name val="Times New Roman"/>
      <family val="1"/>
    </font>
    <font>
      <sz val="12"/>
      <color indexed="63"/>
      <name val="Times New Roman"/>
      <family val="1"/>
    </font>
    <font>
      <sz val="12"/>
      <color rgb="FF222222"/>
      <name val="Times New Roman"/>
      <family val="1"/>
    </font>
    <font>
      <sz val="12"/>
      <color indexed="8"/>
      <name val="Times New Roman"/>
      <family val="1"/>
    </font>
    <font>
      <sz val="12"/>
      <color rgb="FF202124"/>
      <name val="Times New Roman"/>
      <family val="1"/>
    </font>
    <font>
      <i/>
      <sz val="12"/>
      <color rgb="FF000000"/>
      <name val="Times New Roman"/>
      <family val="1"/>
    </font>
    <font>
      <sz val="8"/>
      <color theme="1"/>
      <name val="Times New Roman"/>
      <family val="1"/>
    </font>
    <font>
      <sz val="8.5"/>
      <color theme="1"/>
      <name val="Times New Roman"/>
      <family val="1"/>
    </font>
    <font>
      <sz val="10"/>
      <color rgb="FF000000"/>
      <name val="Times New Roman"/>
      <family val="1"/>
    </font>
    <font>
      <b/>
      <sz val="8.5"/>
      <color theme="1"/>
      <name val="Times New Roman"/>
      <family val="1"/>
    </font>
    <font>
      <sz val="12"/>
      <color rgb="FF2E2E2E"/>
      <name val="Times New Roman"/>
      <family val="1"/>
    </font>
    <font>
      <vertAlign val="superscript"/>
      <sz val="12"/>
      <color theme="1"/>
      <name val="Times New Roman"/>
      <family val="1"/>
    </font>
    <font>
      <u/>
      <sz val="12"/>
      <color rgb="FF0000FF"/>
      <name val="Times New Roman"/>
      <family val="1"/>
    </font>
    <font>
      <sz val="11"/>
      <name val="Calibri"/>
      <family val="2"/>
      <scheme val="minor"/>
    </font>
    <font>
      <vertAlign val="subscript"/>
      <sz val="12"/>
      <color theme="1"/>
      <name val="Times New Roman"/>
      <family val="1"/>
    </font>
    <font>
      <b/>
      <u/>
      <sz val="12"/>
      <color theme="1"/>
      <name val="Times New Roman"/>
      <family val="1"/>
    </font>
    <font>
      <sz val="12"/>
      <color rgb="FF3C4043"/>
      <name val="Times New Roman"/>
      <family val="1"/>
    </font>
    <font>
      <sz val="12"/>
      <color rgb="FF4D5156"/>
      <name val="Times New Roman"/>
      <family val="1"/>
    </font>
    <font>
      <b/>
      <sz val="12"/>
      <color rgb="FF70757A"/>
      <name val="Times New Roman"/>
      <family val="1"/>
    </font>
    <font>
      <sz val="12"/>
      <color rgb="FF70757A"/>
      <name val="Times New Roman"/>
      <family val="1"/>
    </font>
    <font>
      <b/>
      <sz val="14"/>
      <color rgb="FF000000"/>
      <name val="Times New Roman"/>
      <family val="1"/>
    </font>
    <font>
      <sz val="14"/>
      <color rgb="FF000000"/>
      <name val="Times New Roman"/>
      <family val="1"/>
    </font>
  </fonts>
  <fills count="4">
    <fill>
      <patternFill patternType="none"/>
    </fill>
    <fill>
      <patternFill patternType="gray125"/>
    </fill>
    <fill>
      <patternFill patternType="solid">
        <fgColor rgb="FFFFFF00"/>
        <bgColor indexed="64"/>
      </patternFill>
    </fill>
    <fill>
      <patternFill patternType="solid">
        <fgColor theme="2"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145">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1" applyBorder="1" applyAlignment="1">
      <alignment horizontal="center" vertical="center" wrapText="1"/>
    </xf>
    <xf numFmtId="0" fontId="5" fillId="0" borderId="1" xfId="0" applyFont="1" applyBorder="1" applyAlignment="1">
      <alignment horizontal="center" vertical="center" wrapText="1"/>
    </xf>
    <xf numFmtId="0" fontId="4" fillId="0" borderId="1" xfId="1" applyFont="1" applyBorder="1" applyAlignment="1">
      <alignment horizontal="center" vertical="center" wrapText="1"/>
    </xf>
    <xf numFmtId="17" fontId="4"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applyAlignment="1">
      <alignment vertical="center" wrapText="1"/>
    </xf>
    <xf numFmtId="0" fontId="11" fillId="0" borderId="1" xfId="0" applyFont="1" applyBorder="1" applyAlignment="1">
      <alignment horizontal="center" vertical="center" wrapText="1"/>
    </xf>
    <xf numFmtId="0" fontId="1" fillId="0" borderId="1" xfId="1" applyBorder="1" applyAlignment="1">
      <alignment vertical="center" wrapText="1"/>
    </xf>
    <xf numFmtId="0" fontId="3" fillId="0" borderId="1" xfId="0" applyFont="1" applyBorder="1" applyAlignment="1">
      <alignment vertical="center" wrapText="1"/>
    </xf>
    <xf numFmtId="0" fontId="0" fillId="0" borderId="0" xfId="0" applyAlignment="1">
      <alignment wrapText="1"/>
    </xf>
    <xf numFmtId="0" fontId="2" fillId="0" borderId="3" xfId="0" applyFont="1" applyBorder="1" applyAlignment="1">
      <alignment vertical="center" wrapText="1"/>
    </xf>
    <xf numFmtId="0" fontId="4" fillId="0" borderId="1" xfId="0" applyFont="1" applyBorder="1" applyAlignment="1">
      <alignment vertical="center" wrapText="1"/>
    </xf>
    <xf numFmtId="0" fontId="4"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 xfId="0" applyBorder="1" applyAlignment="1">
      <alignment horizontal="center" vertical="center" wrapText="1"/>
    </xf>
    <xf numFmtId="0" fontId="1" fillId="0" borderId="0" xfId="1" applyAlignment="1">
      <alignment vertical="center" wrapText="1"/>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 fillId="0" borderId="1" xfId="1" applyFill="1" applyBorder="1" applyAlignment="1">
      <alignment horizontal="center" vertical="center" wrapText="1"/>
    </xf>
    <xf numFmtId="0" fontId="15" fillId="0" borderId="1" xfId="0" applyFont="1" applyBorder="1" applyAlignment="1">
      <alignment horizontal="center" vertical="center" wrapText="1"/>
    </xf>
    <xf numFmtId="0" fontId="19" fillId="0" borderId="1" xfId="1" applyFont="1" applyBorder="1" applyAlignment="1">
      <alignment horizontal="center" vertical="center" wrapText="1"/>
    </xf>
    <xf numFmtId="0" fontId="3" fillId="0" borderId="0" xfId="0" applyFont="1" applyAlignment="1">
      <alignment horizontal="center" vertical="center" wrapText="1"/>
    </xf>
    <xf numFmtId="0" fontId="20" fillId="0" borderId="0" xfId="0" applyFont="1" applyAlignment="1">
      <alignment vertical="center" wrapText="1"/>
    </xf>
    <xf numFmtId="0" fontId="3"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Alignment="1">
      <alignment horizontal="center" vertical="center" wrapText="1"/>
    </xf>
    <xf numFmtId="0" fontId="1" fillId="0" borderId="0" xfId="1" applyFill="1" applyBorder="1" applyAlignment="1">
      <alignment horizontal="center" vertical="center" wrapText="1"/>
    </xf>
    <xf numFmtId="0" fontId="1" fillId="0" borderId="0" xfId="1" applyAlignment="1">
      <alignment horizontal="center" vertical="center" wrapText="1"/>
    </xf>
    <xf numFmtId="0" fontId="2" fillId="0" borderId="1" xfId="0" applyFont="1" applyBorder="1" applyAlignment="1">
      <alignment vertical="center" wrapText="1"/>
    </xf>
    <xf numFmtId="0" fontId="26"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19" fillId="0" borderId="1" xfId="1" applyFont="1" applyBorder="1" applyAlignment="1">
      <alignment vertical="center" wrapText="1"/>
    </xf>
    <xf numFmtId="0" fontId="13" fillId="0" borderId="1" xfId="0" applyFont="1" applyBorder="1" applyAlignment="1">
      <alignment vertical="center" wrapText="1"/>
    </xf>
    <xf numFmtId="0" fontId="1" fillId="0" borderId="11" xfId="1" applyBorder="1" applyAlignment="1">
      <alignment vertical="center" wrapText="1"/>
    </xf>
    <xf numFmtId="0" fontId="34" fillId="0" borderId="1" xfId="0" applyFont="1" applyBorder="1" applyAlignment="1">
      <alignment horizontal="center" vertical="center" wrapText="1"/>
    </xf>
    <xf numFmtId="0" fontId="15" fillId="0" borderId="1" xfId="0" applyFont="1" applyBorder="1" applyAlignment="1">
      <alignment vertical="center" wrapText="1"/>
    </xf>
    <xf numFmtId="0" fontId="26" fillId="0" borderId="1" xfId="0" applyFont="1" applyBorder="1" applyAlignment="1">
      <alignment vertical="center" wrapText="1"/>
    </xf>
    <xf numFmtId="0" fontId="36" fillId="0" borderId="1" xfId="0" applyFont="1" applyBorder="1" applyAlignment="1">
      <alignment vertical="center" wrapText="1"/>
    </xf>
    <xf numFmtId="0" fontId="37" fillId="0" borderId="1" xfId="1" applyFont="1" applyBorder="1" applyAlignment="1">
      <alignment vertical="center" wrapText="1"/>
    </xf>
    <xf numFmtId="17" fontId="1" fillId="0" borderId="1" xfId="1" applyNumberFormat="1" applyBorder="1" applyAlignment="1">
      <alignment horizontal="center" vertical="center" wrapText="1"/>
    </xf>
    <xf numFmtId="0" fontId="16" fillId="0" borderId="1" xfId="0" applyFont="1" applyBorder="1" applyAlignment="1">
      <alignment vertical="center" wrapText="1"/>
    </xf>
    <xf numFmtId="0" fontId="41" fillId="0" borderId="1" xfId="0" applyFont="1" applyBorder="1" applyAlignment="1">
      <alignment vertical="center" wrapText="1"/>
    </xf>
    <xf numFmtId="0" fontId="28" fillId="0" borderId="1" xfId="0" applyFont="1" applyBorder="1" applyAlignment="1">
      <alignment vertical="center" wrapText="1"/>
    </xf>
    <xf numFmtId="0" fontId="18" fillId="0" borderId="1" xfId="0" applyFont="1" applyBorder="1" applyAlignment="1">
      <alignment vertical="center" wrapText="1"/>
    </xf>
    <xf numFmtId="0" fontId="42" fillId="0" borderId="1" xfId="0" applyFont="1" applyBorder="1" applyAlignment="1">
      <alignment vertical="center" wrapText="1"/>
    </xf>
    <xf numFmtId="0" fontId="43" fillId="0" borderId="1" xfId="0" applyFont="1" applyBorder="1" applyAlignment="1">
      <alignment vertical="center" wrapText="1"/>
    </xf>
    <xf numFmtId="0" fontId="2" fillId="0" borderId="1" xfId="0" applyFont="1" applyBorder="1" applyAlignment="1">
      <alignment horizontal="justify" vertical="center" wrapText="1"/>
    </xf>
    <xf numFmtId="0" fontId="44" fillId="0" borderId="0" xfId="0" applyFont="1"/>
    <xf numFmtId="0" fontId="45" fillId="0" borderId="0" xfId="0" applyFont="1" applyAlignment="1">
      <alignment horizontal="left" vertical="center" readingOrder="1"/>
    </xf>
    <xf numFmtId="0" fontId="1" fillId="0" borderId="0" xfId="1" applyBorder="1" applyAlignment="1">
      <alignment horizontal="center" vertical="center" wrapText="1"/>
    </xf>
    <xf numFmtId="0" fontId="6" fillId="0" borderId="1" xfId="0" applyFont="1" applyBorder="1"/>
    <xf numFmtId="0" fontId="4" fillId="0" borderId="0" xfId="0" applyFont="1" applyAlignment="1">
      <alignment horizontal="center" vertical="center" wrapText="1"/>
    </xf>
    <xf numFmtId="0" fontId="0" fillId="0" borderId="1" xfId="0" applyBorder="1"/>
    <xf numFmtId="0" fontId="2" fillId="0" borderId="0" xfId="0" applyFont="1" applyAlignment="1">
      <alignment horizontal="center" vertical="center" wrapText="1"/>
    </xf>
    <xf numFmtId="0" fontId="17" fillId="0" borderId="1" xfId="0" applyFont="1" applyBorder="1"/>
    <xf numFmtId="0" fontId="5" fillId="0" borderId="0" xfId="0" applyFont="1" applyAlignment="1">
      <alignment horizontal="center" vertical="center" wrapText="1"/>
    </xf>
    <xf numFmtId="0" fontId="0" fillId="0" borderId="4" xfId="0" applyBorder="1"/>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2" fillId="0" borderId="5" xfId="0" applyFont="1" applyBorder="1" applyAlignment="1">
      <alignment horizontal="center" vertical="center" wrapText="1"/>
    </xf>
    <xf numFmtId="0" fontId="0" fillId="0" borderId="5" xfId="0" applyBorder="1" applyAlignment="1">
      <alignment wrapText="1"/>
    </xf>
    <xf numFmtId="0" fontId="0" fillId="0" borderId="5" xfId="0" applyBorder="1" applyAlignment="1">
      <alignment vertical="center" wrapText="1"/>
    </xf>
    <xf numFmtId="0" fontId="0" fillId="0" borderId="1" xfId="0" applyBorder="1" applyAlignment="1">
      <alignment wrapText="1"/>
    </xf>
    <xf numFmtId="0" fontId="4" fillId="0" borderId="5" xfId="1" applyFont="1" applyBorder="1" applyAlignment="1">
      <alignment horizontal="center" vertical="center" wrapText="1"/>
    </xf>
    <xf numFmtId="0" fontId="0" fillId="0" borderId="4" xfId="0" applyBorder="1" applyAlignment="1">
      <alignment vertical="center" wrapText="1"/>
    </xf>
    <xf numFmtId="0" fontId="15"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2" fillId="0" borderId="1" xfId="0" applyFont="1" applyBorder="1"/>
    <xf numFmtId="0" fontId="23" fillId="0" borderId="1" xfId="0" applyFont="1" applyBorder="1"/>
    <xf numFmtId="0" fontId="0" fillId="0" borderId="1" xfId="0" applyBorder="1" applyAlignment="1">
      <alignment vertical="center"/>
    </xf>
    <xf numFmtId="0" fontId="15" fillId="0" borderId="0" xfId="0" applyFont="1" applyAlignment="1">
      <alignment horizontal="center" vertical="center" wrapText="1"/>
    </xf>
    <xf numFmtId="0" fontId="1" fillId="0" borderId="1" xfId="1" applyBorder="1" applyAlignment="1">
      <alignment vertical="center"/>
    </xf>
    <xf numFmtId="0" fontId="1" fillId="0" borderId="4" xfId="1" applyBorder="1" applyAlignment="1">
      <alignment horizontal="center" vertical="center" wrapText="1"/>
    </xf>
    <xf numFmtId="0" fontId="2" fillId="0" borderId="10" xfId="0" applyFont="1" applyBorder="1" applyAlignment="1">
      <alignment horizontal="center" vertical="center" wrapText="1"/>
    </xf>
    <xf numFmtId="0" fontId="30" fillId="0" borderId="1" xfId="0" applyFont="1" applyBorder="1" applyAlignment="1">
      <alignment vertical="center" wrapText="1"/>
    </xf>
    <xf numFmtId="0" fontId="2" fillId="0" borderId="11" xfId="0" applyFont="1" applyBorder="1" applyAlignment="1">
      <alignment horizontal="center" vertical="center" wrapText="1"/>
    </xf>
    <xf numFmtId="0" fontId="31" fillId="0" borderId="1" xfId="0" applyFont="1" applyBorder="1" applyAlignment="1">
      <alignment vertical="center" wrapText="1"/>
    </xf>
    <xf numFmtId="0" fontId="32" fillId="0" borderId="1" xfId="0" applyFont="1" applyBorder="1" applyAlignment="1">
      <alignment vertical="center" wrapText="1"/>
    </xf>
    <xf numFmtId="0" fontId="36" fillId="0" borderId="11" xfId="0" applyFont="1" applyBorder="1" applyAlignment="1">
      <alignment vertical="center" wrapText="1"/>
    </xf>
    <xf numFmtId="0" fontId="15" fillId="0" borderId="11" xfId="0" applyFont="1" applyBorder="1" applyAlignment="1">
      <alignment vertical="center" wrapText="1"/>
    </xf>
    <xf numFmtId="0" fontId="3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1" xfId="1" applyFill="1" applyBorder="1" applyAlignment="1">
      <alignment horizontal="center" vertical="center" wrapText="1"/>
    </xf>
    <xf numFmtId="0" fontId="1" fillId="0" borderId="0" xfId="1"/>
    <xf numFmtId="0" fontId="2" fillId="2" borderId="1" xfId="0" applyFont="1" applyFill="1" applyBorder="1" applyAlignment="1">
      <alignment vertical="center" wrapText="1"/>
    </xf>
    <xf numFmtId="0" fontId="19" fillId="0" borderId="1" xfId="1" applyFont="1" applyFill="1" applyBorder="1" applyAlignment="1">
      <alignment vertical="center" wrapText="1"/>
    </xf>
    <xf numFmtId="0" fontId="1" fillId="0" borderId="1" xfId="1" applyFill="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3"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1" xfId="1" applyFont="1" applyBorder="1" applyAlignment="1">
      <alignment horizontal="center" vertical="center" wrapText="1"/>
    </xf>
    <xf numFmtId="0" fontId="4" fillId="0" borderId="1" xfId="0" applyFont="1" applyBorder="1" applyAlignment="1">
      <alignment horizontal="center" vertical="center" wrapText="1"/>
    </xf>
    <xf numFmtId="0" fontId="1" fillId="0" borderId="1" xfId="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xf numFmtId="0" fontId="15" fillId="0" borderId="1" xfId="0" applyFont="1" applyFill="1" applyBorder="1" applyAlignment="1">
      <alignment horizontal="center" vertical="center" wrapText="1"/>
    </xf>
    <xf numFmtId="0" fontId="13" fillId="0" borderId="0" xfId="0" applyFont="1" applyFill="1" applyAlignment="1">
      <alignment horizontal="center" vertical="center" wrapText="1"/>
    </xf>
    <xf numFmtId="0" fontId="15"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xf numFmtId="0" fontId="13" fillId="0" borderId="1" xfId="0"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0" fontId="16" fillId="0" borderId="1" xfId="0" applyFont="1" applyFill="1" applyBorder="1" applyAlignment="1">
      <alignment vertical="center" wrapText="1"/>
    </xf>
    <xf numFmtId="0" fontId="40"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19" fillId="0" borderId="1" xfId="1" applyFont="1" applyFill="1" applyBorder="1" applyAlignment="1">
      <alignment horizontal="center" vertical="center" wrapText="1"/>
    </xf>
    <xf numFmtId="0" fontId="2" fillId="0" borderId="6" xfId="0" applyFont="1" applyFill="1" applyBorder="1" applyAlignment="1">
      <alignment vertic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 fillId="0" borderId="15" xfId="0" applyFont="1"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2" fillId="0" borderId="18"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orcid.org/0000-0002-4020-1187" TargetMode="External"/></Relationships>
</file>

<file path=xl/drawings/drawing1.xml><?xml version="1.0" encoding="utf-8"?>
<xdr:wsDr xmlns:xdr="http://schemas.openxmlformats.org/drawingml/2006/spreadsheetDrawing" xmlns:a="http://schemas.openxmlformats.org/drawingml/2006/main">
  <xdr:twoCellAnchor>
    <xdr:from>
      <xdr:col>5</xdr:col>
      <xdr:colOff>762000</xdr:colOff>
      <xdr:row>28</xdr:row>
      <xdr:rowOff>828675</xdr:rowOff>
    </xdr:from>
    <xdr:to>
      <xdr:col>6</xdr:col>
      <xdr:colOff>733425</xdr:colOff>
      <xdr:row>28</xdr:row>
      <xdr:rowOff>1114425</xdr:rowOff>
    </xdr:to>
    <xdr:sp macro="" textlink="">
      <xdr:nvSpPr>
        <xdr:cNvPr id="2" name="Rectangle 1" descr="Description: Springer">
          <a:extLst>
            <a:ext uri="{FF2B5EF4-FFF2-40B4-BE49-F238E27FC236}">
              <a16:creationId xmlns:a16="http://schemas.microsoft.com/office/drawing/2014/main" id="{A31E9010-17C4-4B49-B9E8-6E73D4DB89B9}"/>
            </a:ext>
          </a:extLst>
        </xdr:cNvPr>
        <xdr:cNvSpPr>
          <a:spLocks noChangeAspect="1" noChangeArrowheads="1"/>
        </xdr:cNvSpPr>
      </xdr:nvSpPr>
      <xdr:spPr bwMode="auto">
        <a:xfrm>
          <a:off x="7823200" y="8524875"/>
          <a:ext cx="923925" cy="0"/>
        </a:xfrm>
        <a:prstGeom prst="rect">
          <a:avLst/>
        </a:prstGeom>
        <a:noFill/>
        <a:ln w="9525">
          <a:noFill/>
          <a:miter lim="800000"/>
          <a:headEnd/>
          <a:tailEnd/>
        </a:ln>
      </xdr:spPr>
    </xdr:sp>
    <xdr:clientData/>
  </xdr:twoCellAnchor>
  <xdr:twoCellAnchor>
    <xdr:from>
      <xdr:col>5</xdr:col>
      <xdr:colOff>762000</xdr:colOff>
      <xdr:row>127</xdr:row>
      <xdr:rowOff>2886075</xdr:rowOff>
    </xdr:from>
    <xdr:to>
      <xdr:col>6</xdr:col>
      <xdr:colOff>733425</xdr:colOff>
      <xdr:row>127</xdr:row>
      <xdr:rowOff>3190875</xdr:rowOff>
    </xdr:to>
    <xdr:sp macro="" textlink="">
      <xdr:nvSpPr>
        <xdr:cNvPr id="3" name="Rectangle 2" descr="Description: Springer">
          <a:extLst>
            <a:ext uri="{FF2B5EF4-FFF2-40B4-BE49-F238E27FC236}">
              <a16:creationId xmlns:a16="http://schemas.microsoft.com/office/drawing/2014/main" id="{109A7FEC-3860-EA4B-9329-610140D72E81}"/>
            </a:ext>
          </a:extLst>
        </xdr:cNvPr>
        <xdr:cNvSpPr>
          <a:spLocks noChangeAspect="1" noChangeArrowheads="1"/>
        </xdr:cNvSpPr>
      </xdr:nvSpPr>
      <xdr:spPr bwMode="auto">
        <a:xfrm>
          <a:off x="7823200" y="71389875"/>
          <a:ext cx="923925" cy="0"/>
        </a:xfrm>
        <a:prstGeom prst="rect">
          <a:avLst/>
        </a:prstGeom>
        <a:noFill/>
        <a:ln w="9525">
          <a:noFill/>
          <a:miter lim="800000"/>
          <a:headEnd/>
          <a:tailEnd/>
        </a:ln>
      </xdr:spPr>
    </xdr:sp>
    <xdr:clientData/>
  </xdr:twoCellAnchor>
  <xdr:twoCellAnchor>
    <xdr:from>
      <xdr:col>1</xdr:col>
      <xdr:colOff>1276350</xdr:colOff>
      <xdr:row>35</xdr:row>
      <xdr:rowOff>0</xdr:rowOff>
    </xdr:from>
    <xdr:to>
      <xdr:col>1</xdr:col>
      <xdr:colOff>1447800</xdr:colOff>
      <xdr:row>35</xdr:row>
      <xdr:rowOff>161925</xdr:rowOff>
    </xdr:to>
    <xdr:pic>
      <xdr:nvPicPr>
        <xdr:cNvPr id="4" name="Picture 74">
          <a:hlinkClick xmlns:r="http://schemas.openxmlformats.org/officeDocument/2006/relationships" r:id="rId1" tgtFrame="_blank" tooltip="Select to open ORCID record for Praveen Kumar Shahi (orcid.org/0000-0002-4020-1187) in a new window"/>
          <a:extLst>
            <a:ext uri="{FF2B5EF4-FFF2-40B4-BE49-F238E27FC236}">
              <a16:creationId xmlns:a16="http://schemas.microsoft.com/office/drawing/2014/main" id="{A3F8A11F-ECFE-6A44-8C0E-4047C459E2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4850" y="6705600"/>
          <a:ext cx="17145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762000</xdr:colOff>
      <xdr:row>59</xdr:row>
      <xdr:rowOff>828675</xdr:rowOff>
    </xdr:from>
    <xdr:to>
      <xdr:col>6</xdr:col>
      <xdr:colOff>733425</xdr:colOff>
      <xdr:row>59</xdr:row>
      <xdr:rowOff>1114425</xdr:rowOff>
    </xdr:to>
    <xdr:sp macro="" textlink="">
      <xdr:nvSpPr>
        <xdr:cNvPr id="5" name="Rectangle 4" descr="Description: Springer">
          <a:extLst>
            <a:ext uri="{FF2B5EF4-FFF2-40B4-BE49-F238E27FC236}">
              <a16:creationId xmlns:a16="http://schemas.microsoft.com/office/drawing/2014/main" id="{CBEBFA66-27C3-B441-9BF6-3428E2FDC84C}"/>
            </a:ext>
          </a:extLst>
        </xdr:cNvPr>
        <xdr:cNvSpPr>
          <a:spLocks noChangeAspect="1" noChangeArrowheads="1"/>
        </xdr:cNvSpPr>
      </xdr:nvSpPr>
      <xdr:spPr bwMode="auto">
        <a:xfrm>
          <a:off x="7823200" y="176406175"/>
          <a:ext cx="923925" cy="247650"/>
        </a:xfrm>
        <a:prstGeom prst="rect">
          <a:avLst/>
        </a:prstGeom>
        <a:noFill/>
        <a:ln w="9525">
          <a:noFill/>
          <a:miter lim="800000"/>
          <a:headEnd/>
          <a:tailEnd/>
        </a:ln>
      </xdr:spPr>
    </xdr:sp>
    <xdr:clientData/>
  </xdr:twoCellAnchor>
  <xdr:twoCellAnchor>
    <xdr:from>
      <xdr:col>5</xdr:col>
      <xdr:colOff>762000</xdr:colOff>
      <xdr:row>158</xdr:row>
      <xdr:rowOff>2886075</xdr:rowOff>
    </xdr:from>
    <xdr:to>
      <xdr:col>6</xdr:col>
      <xdr:colOff>733425</xdr:colOff>
      <xdr:row>158</xdr:row>
      <xdr:rowOff>3190875</xdr:rowOff>
    </xdr:to>
    <xdr:sp macro="" textlink="">
      <xdr:nvSpPr>
        <xdr:cNvPr id="6" name="Rectangle 5" descr="Description: Springer">
          <a:extLst>
            <a:ext uri="{FF2B5EF4-FFF2-40B4-BE49-F238E27FC236}">
              <a16:creationId xmlns:a16="http://schemas.microsoft.com/office/drawing/2014/main" id="{A111BBDC-E284-C245-B9A5-848FA386DAD8}"/>
            </a:ext>
          </a:extLst>
        </xdr:cNvPr>
        <xdr:cNvSpPr>
          <a:spLocks noChangeAspect="1" noChangeArrowheads="1"/>
        </xdr:cNvSpPr>
      </xdr:nvSpPr>
      <xdr:spPr bwMode="auto">
        <a:xfrm>
          <a:off x="7823200" y="258968875"/>
          <a:ext cx="923925" cy="0"/>
        </a:xfrm>
        <a:prstGeom prst="rect">
          <a:avLst/>
        </a:prstGeom>
        <a:noFill/>
        <a:ln w="9525">
          <a:noFill/>
          <a:miter lim="800000"/>
          <a:headEnd/>
          <a:tailEnd/>
        </a:ln>
      </xdr:spPr>
    </xdr:sp>
    <xdr:clientData/>
  </xdr:twoCellAnchor>
  <xdr:twoCellAnchor>
    <xdr:from>
      <xdr:col>1</xdr:col>
      <xdr:colOff>1276350</xdr:colOff>
      <xdr:row>63</xdr:row>
      <xdr:rowOff>0</xdr:rowOff>
    </xdr:from>
    <xdr:to>
      <xdr:col>1</xdr:col>
      <xdr:colOff>1447800</xdr:colOff>
      <xdr:row>63</xdr:row>
      <xdr:rowOff>161925</xdr:rowOff>
    </xdr:to>
    <xdr:pic>
      <xdr:nvPicPr>
        <xdr:cNvPr id="7" name="Picture 74">
          <a:hlinkClick xmlns:r="http://schemas.openxmlformats.org/officeDocument/2006/relationships" r:id="rId1" tgtFrame="_blank" tooltip="Select to open ORCID record for Praveen Kumar Shahi (orcid.org/0000-0002-4020-1187) in a new window"/>
          <a:extLst>
            <a:ext uri="{FF2B5EF4-FFF2-40B4-BE49-F238E27FC236}">
              <a16:creationId xmlns:a16="http://schemas.microsoft.com/office/drawing/2014/main" id="{10FE1CFA-082E-184B-B311-725B46EAFC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4850" y="170129200"/>
          <a:ext cx="17145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762000</xdr:colOff>
      <xdr:row>284</xdr:row>
      <xdr:rowOff>828675</xdr:rowOff>
    </xdr:from>
    <xdr:to>
      <xdr:col>6</xdr:col>
      <xdr:colOff>733425</xdr:colOff>
      <xdr:row>284</xdr:row>
      <xdr:rowOff>1114425</xdr:rowOff>
    </xdr:to>
    <xdr:sp macro="" textlink="">
      <xdr:nvSpPr>
        <xdr:cNvPr id="8" name="Rectangle 7" descr="Description: Springer">
          <a:extLst>
            <a:ext uri="{FF2B5EF4-FFF2-40B4-BE49-F238E27FC236}">
              <a16:creationId xmlns:a16="http://schemas.microsoft.com/office/drawing/2014/main" id="{2562415A-7823-6340-80DF-DFB8324C123A}"/>
            </a:ext>
          </a:extLst>
        </xdr:cNvPr>
        <xdr:cNvSpPr>
          <a:spLocks noChangeAspect="1" noChangeArrowheads="1"/>
        </xdr:cNvSpPr>
      </xdr:nvSpPr>
      <xdr:spPr bwMode="auto">
        <a:xfrm>
          <a:off x="7823200" y="298440475"/>
          <a:ext cx="923925" cy="285750"/>
        </a:xfrm>
        <a:prstGeom prst="rect">
          <a:avLst/>
        </a:prstGeom>
        <a:noFill/>
        <a:ln w="9525">
          <a:noFill/>
          <a:miter lim="800000"/>
          <a:headEnd/>
          <a:tailEnd/>
        </a:ln>
      </xdr:spPr>
    </xdr:sp>
    <xdr:clientData/>
  </xdr:twoCellAnchor>
  <xdr:twoCellAnchor>
    <xdr:from>
      <xdr:col>5</xdr:col>
      <xdr:colOff>762000</xdr:colOff>
      <xdr:row>245</xdr:row>
      <xdr:rowOff>2886075</xdr:rowOff>
    </xdr:from>
    <xdr:to>
      <xdr:col>6</xdr:col>
      <xdr:colOff>733425</xdr:colOff>
      <xdr:row>245</xdr:row>
      <xdr:rowOff>3190875</xdr:rowOff>
    </xdr:to>
    <xdr:sp macro="" textlink="">
      <xdr:nvSpPr>
        <xdr:cNvPr id="9" name="Rectangle 8" descr="Description: Springer">
          <a:extLst>
            <a:ext uri="{FF2B5EF4-FFF2-40B4-BE49-F238E27FC236}">
              <a16:creationId xmlns:a16="http://schemas.microsoft.com/office/drawing/2014/main" id="{4E80F1D3-EA1B-2243-B3A7-8ECA7980760E}"/>
            </a:ext>
          </a:extLst>
        </xdr:cNvPr>
        <xdr:cNvSpPr>
          <a:spLocks noChangeAspect="1" noChangeArrowheads="1"/>
        </xdr:cNvSpPr>
      </xdr:nvSpPr>
      <xdr:spPr bwMode="auto">
        <a:xfrm>
          <a:off x="7823200" y="371617875"/>
          <a:ext cx="923925" cy="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762000</xdr:colOff>
      <xdr:row>36</xdr:row>
      <xdr:rowOff>828675</xdr:rowOff>
    </xdr:from>
    <xdr:to>
      <xdr:col>1</xdr:col>
      <xdr:colOff>733425</xdr:colOff>
      <xdr:row>36</xdr:row>
      <xdr:rowOff>1114425</xdr:rowOff>
    </xdr:to>
    <xdr:sp macro="" textlink="">
      <xdr:nvSpPr>
        <xdr:cNvPr id="2" name="Rectangle 1" descr="Description: Springer">
          <a:extLst>
            <a:ext uri="{FF2B5EF4-FFF2-40B4-BE49-F238E27FC236}">
              <a16:creationId xmlns:a16="http://schemas.microsoft.com/office/drawing/2014/main" id="{83BF347E-6F21-5A4D-AB4F-ABE266D49566}"/>
            </a:ext>
          </a:extLst>
        </xdr:cNvPr>
        <xdr:cNvSpPr>
          <a:spLocks noChangeAspect="1" noChangeArrowheads="1"/>
        </xdr:cNvSpPr>
      </xdr:nvSpPr>
      <xdr:spPr bwMode="auto">
        <a:xfrm>
          <a:off x="7823200" y="26444575"/>
          <a:ext cx="923925" cy="0"/>
        </a:xfrm>
        <a:prstGeom prst="rect">
          <a:avLst/>
        </a:prstGeom>
        <a:noFill/>
        <a:ln w="9525">
          <a:noFill/>
          <a:miter lim="800000"/>
          <a:headEnd/>
          <a:tailEnd/>
        </a:ln>
      </xdr:spPr>
    </xdr:sp>
    <xdr:clientData/>
  </xdr:twoCellAnchor>
  <xdr:twoCellAnchor>
    <xdr:from>
      <xdr:col>0</xdr:col>
      <xdr:colOff>762000</xdr:colOff>
      <xdr:row>135</xdr:row>
      <xdr:rowOff>2886075</xdr:rowOff>
    </xdr:from>
    <xdr:to>
      <xdr:col>1</xdr:col>
      <xdr:colOff>733425</xdr:colOff>
      <xdr:row>135</xdr:row>
      <xdr:rowOff>3190875</xdr:rowOff>
    </xdr:to>
    <xdr:sp macro="" textlink="">
      <xdr:nvSpPr>
        <xdr:cNvPr id="3" name="Rectangle 2" descr="Description: Springer">
          <a:extLst>
            <a:ext uri="{FF2B5EF4-FFF2-40B4-BE49-F238E27FC236}">
              <a16:creationId xmlns:a16="http://schemas.microsoft.com/office/drawing/2014/main" id="{4002E7F8-EB87-FE46-ACFC-AEE16F9E5586}"/>
            </a:ext>
          </a:extLst>
        </xdr:cNvPr>
        <xdr:cNvSpPr>
          <a:spLocks noChangeAspect="1" noChangeArrowheads="1"/>
        </xdr:cNvSpPr>
      </xdr:nvSpPr>
      <xdr:spPr bwMode="auto">
        <a:xfrm>
          <a:off x="7823200" y="180076475"/>
          <a:ext cx="923925" cy="0"/>
        </a:xfrm>
        <a:prstGeom prst="rect">
          <a:avLst/>
        </a:prstGeom>
        <a:noFill/>
        <a:ln w="9525">
          <a:noFill/>
          <a:miter lim="800000"/>
          <a:headEnd/>
          <a:tailEnd/>
        </a:ln>
      </xdr:spPr>
    </xdr:sp>
    <xdr:clientData/>
  </xdr:twoCellAnchor>
  <xdr:twoCellAnchor>
    <xdr:from>
      <xdr:col>0</xdr:col>
      <xdr:colOff>762000</xdr:colOff>
      <xdr:row>67</xdr:row>
      <xdr:rowOff>828675</xdr:rowOff>
    </xdr:from>
    <xdr:to>
      <xdr:col>1</xdr:col>
      <xdr:colOff>733425</xdr:colOff>
      <xdr:row>67</xdr:row>
      <xdr:rowOff>1114425</xdr:rowOff>
    </xdr:to>
    <xdr:sp macro="" textlink="">
      <xdr:nvSpPr>
        <xdr:cNvPr id="4" name="Rectangle 3" descr="Description: Springer">
          <a:extLst>
            <a:ext uri="{FF2B5EF4-FFF2-40B4-BE49-F238E27FC236}">
              <a16:creationId xmlns:a16="http://schemas.microsoft.com/office/drawing/2014/main" id="{D54A32F6-6A79-6941-8895-2D782F8C1F28}"/>
            </a:ext>
          </a:extLst>
        </xdr:cNvPr>
        <xdr:cNvSpPr>
          <a:spLocks noChangeAspect="1" noChangeArrowheads="1"/>
        </xdr:cNvSpPr>
      </xdr:nvSpPr>
      <xdr:spPr bwMode="auto">
        <a:xfrm>
          <a:off x="7823200" y="73586975"/>
          <a:ext cx="923925" cy="285750"/>
        </a:xfrm>
        <a:prstGeom prst="rect">
          <a:avLst/>
        </a:prstGeom>
        <a:noFill/>
        <a:ln w="9525">
          <a:noFill/>
          <a:miter lim="800000"/>
          <a:headEnd/>
          <a:tailEnd/>
        </a:ln>
      </xdr:spPr>
    </xdr:sp>
    <xdr:clientData/>
  </xdr:twoCellAnchor>
  <xdr:twoCellAnchor>
    <xdr:from>
      <xdr:col>0</xdr:col>
      <xdr:colOff>762000</xdr:colOff>
      <xdr:row>166</xdr:row>
      <xdr:rowOff>2886075</xdr:rowOff>
    </xdr:from>
    <xdr:to>
      <xdr:col>1</xdr:col>
      <xdr:colOff>733425</xdr:colOff>
      <xdr:row>166</xdr:row>
      <xdr:rowOff>3190875</xdr:rowOff>
    </xdr:to>
    <xdr:sp macro="" textlink="">
      <xdr:nvSpPr>
        <xdr:cNvPr id="5" name="Rectangle 4" descr="Description: Springer">
          <a:extLst>
            <a:ext uri="{FF2B5EF4-FFF2-40B4-BE49-F238E27FC236}">
              <a16:creationId xmlns:a16="http://schemas.microsoft.com/office/drawing/2014/main" id="{16EE7EE1-C590-7343-8666-F6311CDE7238}"/>
            </a:ext>
          </a:extLst>
        </xdr:cNvPr>
        <xdr:cNvSpPr>
          <a:spLocks noChangeAspect="1" noChangeArrowheads="1"/>
        </xdr:cNvSpPr>
      </xdr:nvSpPr>
      <xdr:spPr bwMode="auto">
        <a:xfrm>
          <a:off x="7823200" y="233124375"/>
          <a:ext cx="923925" cy="0"/>
        </a:xfrm>
        <a:prstGeom prst="rect">
          <a:avLst/>
        </a:prstGeom>
        <a:noFill/>
        <a:ln w="9525">
          <a:noFill/>
          <a:miter lim="800000"/>
          <a:headEnd/>
          <a:tailEnd/>
        </a:ln>
      </xdr:spPr>
    </xdr:sp>
    <xdr:clientData/>
  </xdr:twoCellAnchor>
  <xdr:twoCellAnchor>
    <xdr:from>
      <xdr:col>0</xdr:col>
      <xdr:colOff>762000</xdr:colOff>
      <xdr:row>292</xdr:row>
      <xdr:rowOff>828675</xdr:rowOff>
    </xdr:from>
    <xdr:to>
      <xdr:col>1</xdr:col>
      <xdr:colOff>733425</xdr:colOff>
      <xdr:row>292</xdr:row>
      <xdr:rowOff>1114425</xdr:rowOff>
    </xdr:to>
    <xdr:sp macro="" textlink="">
      <xdr:nvSpPr>
        <xdr:cNvPr id="6" name="Rectangle 5" descr="Description: Springer">
          <a:extLst>
            <a:ext uri="{FF2B5EF4-FFF2-40B4-BE49-F238E27FC236}">
              <a16:creationId xmlns:a16="http://schemas.microsoft.com/office/drawing/2014/main" id="{1000B231-14CA-BF43-9D75-378E0479C4BC}"/>
            </a:ext>
          </a:extLst>
        </xdr:cNvPr>
        <xdr:cNvSpPr>
          <a:spLocks noChangeAspect="1" noChangeArrowheads="1"/>
        </xdr:cNvSpPr>
      </xdr:nvSpPr>
      <xdr:spPr bwMode="auto">
        <a:xfrm>
          <a:off x="7823200" y="439715275"/>
          <a:ext cx="923925" cy="31750"/>
        </a:xfrm>
        <a:prstGeom prst="rect">
          <a:avLst/>
        </a:prstGeom>
        <a:noFill/>
        <a:ln w="9525">
          <a:noFill/>
          <a:miter lim="800000"/>
          <a:headEnd/>
          <a:tailEnd/>
        </a:ln>
      </xdr:spPr>
    </xdr:sp>
    <xdr:clientData/>
  </xdr:twoCellAnchor>
  <xdr:twoCellAnchor>
    <xdr:from>
      <xdr:col>0</xdr:col>
      <xdr:colOff>762000</xdr:colOff>
      <xdr:row>253</xdr:row>
      <xdr:rowOff>2886075</xdr:rowOff>
    </xdr:from>
    <xdr:to>
      <xdr:col>1</xdr:col>
      <xdr:colOff>733425</xdr:colOff>
      <xdr:row>253</xdr:row>
      <xdr:rowOff>3190875</xdr:rowOff>
    </xdr:to>
    <xdr:sp macro="" textlink="">
      <xdr:nvSpPr>
        <xdr:cNvPr id="7" name="Rectangle 6" descr="Description: Springer">
          <a:extLst>
            <a:ext uri="{FF2B5EF4-FFF2-40B4-BE49-F238E27FC236}">
              <a16:creationId xmlns:a16="http://schemas.microsoft.com/office/drawing/2014/main" id="{DF4CE273-5DFA-2A48-905C-DF8A9853779C}"/>
            </a:ext>
          </a:extLst>
        </xdr:cNvPr>
        <xdr:cNvSpPr>
          <a:spLocks noChangeAspect="1" noChangeArrowheads="1"/>
        </xdr:cNvSpPr>
      </xdr:nvSpPr>
      <xdr:spPr bwMode="auto">
        <a:xfrm>
          <a:off x="7823200" y="377853575"/>
          <a:ext cx="923925" cy="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link.springer.com/chapter/10.1007/978-981-15-9509-7_61" TargetMode="External"/><Relationship Id="rId671" Type="http://schemas.openxmlformats.org/officeDocument/2006/relationships/hyperlink" Target="http://dx.doi.org/10.47469/JEES.2019.v07.100078" TargetMode="External"/><Relationship Id="rId769" Type="http://schemas.openxmlformats.org/officeDocument/2006/relationships/hyperlink" Target="https://doi.org/10.1007/s11082-022-03724-6" TargetMode="External"/><Relationship Id="rId21" Type="http://schemas.openxmlformats.org/officeDocument/2006/relationships/hyperlink" Target="https://www.researchgate.net/publication/318106541_Reliability_assessment_of_mobile_agent_based_system_in_suspicious_MANET" TargetMode="External"/><Relationship Id="rId324" Type="http://schemas.openxmlformats.org/officeDocument/2006/relationships/hyperlink" Target="https://link.springer.com/article/10.1007/s13201-020-01217-z" TargetMode="External"/><Relationship Id="rId531" Type="http://schemas.openxmlformats.org/officeDocument/2006/relationships/hyperlink" Target="https://www.scopus.com/inward/record.uri?eid=2-s2.0-85065866557&amp;doi=10.1109%2fIICPE.2018.8709531&amp;partnerID=40&amp;md5=1f555a7dde6a62fd36093db00b1fb5d3" TargetMode="External"/><Relationship Id="rId629" Type="http://schemas.openxmlformats.org/officeDocument/2006/relationships/hyperlink" Target="https://www.scopus.com/inward/record.uri?eid=2-s2.0-85127183004&amp;doi=10.1016%2fB978-0-12-820049-0.00004-9&amp;partnerID=40&amp;md5=198844f4a1b4d2e7a6f0a6f35bb6db60" TargetMode="External"/><Relationship Id="rId170" Type="http://schemas.openxmlformats.org/officeDocument/2006/relationships/hyperlink" Target="https://doi.org/10.1061/(ASCE)HZ.2153-5515.0000664" TargetMode="External"/><Relationship Id="rId268" Type="http://schemas.openxmlformats.org/officeDocument/2006/relationships/hyperlink" Target="https://colourpublications.in/product/paintindia/" TargetMode="External"/><Relationship Id="rId475" Type="http://schemas.openxmlformats.org/officeDocument/2006/relationships/hyperlink" Target="https://www.scopus.com/inward/record.uri?eid=2-s2.0-85039721876&amp;partnerID=40&amp;md5=dda38107a1b57c3279f0151e3f92ca80" TargetMode="External"/><Relationship Id="rId682" Type="http://schemas.openxmlformats.org/officeDocument/2006/relationships/hyperlink" Target="https://www.scopus.com/inward/record.uri?eid=2-s2.0-84961203327&amp;doi=10.1080%2f01430750.2016.1155495&amp;partnerID=40&amp;md5=303ca250ba208e44be581203372657ed" TargetMode="External"/><Relationship Id="rId32" Type="http://schemas.openxmlformats.org/officeDocument/2006/relationships/hyperlink" Target="https://www.inderscienceonline.com/doi/abs/10.1504/IJAIP.2018.095493" TargetMode="External"/><Relationship Id="rId128" Type="http://schemas.openxmlformats.org/officeDocument/2006/relationships/hyperlink" Target="https://www.scopus.com/sourceid/24097?origin=resultslist" TargetMode="External"/><Relationship Id="rId335" Type="http://schemas.openxmlformats.org/officeDocument/2006/relationships/hyperlink" Target="https://www.ajol.info/index.php/ijest/article/view/210253" TargetMode="External"/><Relationship Id="rId542" Type="http://schemas.openxmlformats.org/officeDocument/2006/relationships/hyperlink" Target="https://www.scopus.com/inward/record.uri?eid=2-s2.0-85116720991&amp;doi=10.1109%2fICESC51422.2021.9532843&amp;partnerID=40&amp;md5=7d1c03a8402c968875f1c286e4d2e898" TargetMode="External"/><Relationship Id="rId181" Type="http://schemas.openxmlformats.org/officeDocument/2006/relationships/hyperlink" Target="http://www.ijsred.com/" TargetMode="External"/><Relationship Id="rId402" Type="http://schemas.openxmlformats.org/officeDocument/2006/relationships/hyperlink" Target="http://www.iaees.org/publications/journals/ces/onlineversion.asp" TargetMode="External"/><Relationship Id="rId279" Type="http://schemas.openxmlformats.org/officeDocument/2006/relationships/hyperlink" Target="https://www.researchgate.net/publication/362223241_Paint_India-_CORROSION_AND_ITS_CONTROL_IN_SUGAR_INDUSTRTY" TargetMode="External"/><Relationship Id="rId486" Type="http://schemas.openxmlformats.org/officeDocument/2006/relationships/hyperlink" Target="https://www.scopus.com/inward/record.uri?eid=2-s2.0-85104639847&amp;doi=10.1109%2fICCCIS51004.2021.9397236&amp;partnerID=40&amp;md5=34f9e7eb0a44fe9dc4e93622711de252" TargetMode="External"/><Relationship Id="rId693" Type="http://schemas.openxmlformats.org/officeDocument/2006/relationships/hyperlink" Target="https://www.scopus.com/inward/record.uri?eid=2-s2.0-85071384781&amp;doi=10.5958%2f0974-4479.2019.00010.8&amp;partnerID=40&amp;md5=69cca3ab3485e3bf5ca740c14431ffc7" TargetMode="External"/><Relationship Id="rId707" Type="http://schemas.openxmlformats.org/officeDocument/2006/relationships/hyperlink" Target="https://www.scopus.com/inward/record.uri?eid=2-s2.0-85105399949&amp;doi=10.1016%2fj.matpr.2021.02.821&amp;partnerID=40&amp;md5=6ebc44022afc93bc0b53df12351c577e" TargetMode="External"/><Relationship Id="rId43" Type="http://schemas.openxmlformats.org/officeDocument/2006/relationships/hyperlink" Target="https://datascience.codata.org/articles/10.5334/dsj-2019-055/" TargetMode="External"/><Relationship Id="rId139" Type="http://schemas.openxmlformats.org/officeDocument/2006/relationships/hyperlink" Target="https://www.scopus.com/record/display.uri?eid=2-s2.0-85096788847&amp;origin=resultslist&amp;sort=plf-f" TargetMode="External"/><Relationship Id="rId346" Type="http://schemas.openxmlformats.org/officeDocument/2006/relationships/hyperlink" Target="https://doi.org/10.1016/j.jics.2022.100444" TargetMode="External"/><Relationship Id="rId553" Type="http://schemas.openxmlformats.org/officeDocument/2006/relationships/hyperlink" Target="http://www.ijsred.com/volume4/issue3/IJSRED-V4I3P97.pdf" TargetMode="External"/><Relationship Id="rId760" Type="http://schemas.openxmlformats.org/officeDocument/2006/relationships/hyperlink" Target="https://doi.org/10.48175/IJARSCT-2195" TargetMode="External"/><Relationship Id="rId192" Type="http://schemas.openxmlformats.org/officeDocument/2006/relationships/hyperlink" Target="https://doi.org/10.1177%2F1687814018781170" TargetMode="External"/><Relationship Id="rId206" Type="http://schemas.openxmlformats.org/officeDocument/2006/relationships/hyperlink" Target="https://www.scopus.com/inward/record.uri?eid=2-s2.0-85132577651&amp;doi=10.1007%2fs12043-022-02362-7&amp;partnerID=40&amp;md5=0cf1e50a8bf5deaab273b7046e566066" TargetMode="External"/><Relationship Id="rId413" Type="http://schemas.openxmlformats.org/officeDocument/2006/relationships/hyperlink" Target="https://www.worldscientific.com/worldscinet/ijbdmgw" TargetMode="External"/><Relationship Id="rId497" Type="http://schemas.openxmlformats.org/officeDocument/2006/relationships/hyperlink" Target="https://www.scopus.com/inward/record.uri?eid=2-s2.0-85108852375&amp;doi=10.36478%2fJEASCI.2019.373.385&amp;partnerID=40&amp;md5=5f99ff2c877968025cd04256295dd9fa" TargetMode="External"/><Relationship Id="rId620" Type="http://schemas.openxmlformats.org/officeDocument/2006/relationships/hyperlink" Target="https://www.scopus.com/inward/record.uri?eid=2-s2.0-85126260890&amp;doi=10.1088%2f1742-6596%2f2178%2f1%2f012013&amp;partnerID=40&amp;md5=44e2ac4bc402ecb981e44e6beb322fe6" TargetMode="External"/><Relationship Id="rId718" Type="http://schemas.openxmlformats.org/officeDocument/2006/relationships/hyperlink" Target="https://www.researchgate.net/publication/331378493_Recovery_of_Glutaric_acid_by_Reactive_Extraction_using_Tri-n-Octylamine_in_Different_Biodiesels" TargetMode="External"/><Relationship Id="rId357" Type="http://schemas.openxmlformats.org/officeDocument/2006/relationships/hyperlink" Target="https://www.scopus.com/inward/record.uri?eid=2-s2.0-85063497697&amp;doi=10.1016%2fj.jclepro.2019.03.122&amp;partnerID=40&amp;md5=7af128fdaf6467f108ad32ff95cdd4b0" TargetMode="External"/><Relationship Id="rId54" Type="http://schemas.openxmlformats.org/officeDocument/2006/relationships/hyperlink" Target="https://link.springer.com/chapter/10.1007/978-981-13-0589-4_4" TargetMode="External"/><Relationship Id="rId217" Type="http://schemas.openxmlformats.org/officeDocument/2006/relationships/hyperlink" Target="https://www.scopus.com/inward/record.uri?eid=2-s2.0-85086841452&amp;doi=10.3390%2fdiagnostics10060417&amp;partnerID=40&amp;md5=ea24732353b5f84c84d855d623630b29" TargetMode="External"/><Relationship Id="rId564" Type="http://schemas.openxmlformats.org/officeDocument/2006/relationships/hyperlink" Target="http://ijaem.net/counter.php?id=181&amp;file=http://ijaem.net/issue_dcp/A%20Review%20of%20an%20ultra-low-power%20LNA%20with%20High%20power%20Gain%20for%205-GHz%20frequency%20band%20applications.pdf" TargetMode="External"/><Relationship Id="rId771" Type="http://schemas.openxmlformats.org/officeDocument/2006/relationships/hyperlink" Target="https://doi.org/10.1007/s10562-021-03893-1" TargetMode="External"/><Relationship Id="rId424" Type="http://schemas.openxmlformats.org/officeDocument/2006/relationships/hyperlink" Target="https://www.sciencedirect.com/science/article/abs/pii/S0020746218308114" TargetMode="External"/><Relationship Id="rId631" Type="http://schemas.openxmlformats.org/officeDocument/2006/relationships/hyperlink" Target="https://www.journals.elsevier.com/journal-of-cleaner-production" TargetMode="External"/><Relationship Id="rId729" Type="http://schemas.openxmlformats.org/officeDocument/2006/relationships/hyperlink" Target="https://www.scopus.com/inward/record.uri?eid=2-s2.0-85128928911&amp;doi=10.1002%2ffft2.117&amp;partnerID=40&amp;md5=7f23981d7a3f860e4f13a03e5f6b8965" TargetMode="External"/><Relationship Id="rId270" Type="http://schemas.openxmlformats.org/officeDocument/2006/relationships/hyperlink" Target="https://colourpublications.in/product/paintindia/" TargetMode="External"/><Relationship Id="rId65" Type="http://schemas.openxmlformats.org/officeDocument/2006/relationships/hyperlink" Target="https://www.inderscienceonline.com/doi/abs/10.1504/IJAIP.2020.107527" TargetMode="External"/><Relationship Id="rId130" Type="http://schemas.openxmlformats.org/officeDocument/2006/relationships/hyperlink" Target="https://www.scopus.com/record/display.uri?eid=2-s2.0-85096788847&amp;origin=resultslist&amp;sort=plf-f" TargetMode="External"/><Relationship Id="rId368" Type="http://schemas.openxmlformats.org/officeDocument/2006/relationships/hyperlink" Target="https://www.ijcmas.com/abstractview.php?ID=3602&amp;vol=6-8-2017&amp;SNo=150" TargetMode="External"/><Relationship Id="rId575" Type="http://schemas.openxmlformats.org/officeDocument/2006/relationships/hyperlink" Target="https://www.scopus.com/inward/record.uri?eid=2-s2.0-85099710016&amp;doi=10.1109%2fACIT50332.2020.9300052&amp;partnerID=40&amp;md5=3ccce2ce45a4448dd9a8642f25215208" TargetMode="External"/><Relationship Id="rId782" Type="http://schemas.openxmlformats.org/officeDocument/2006/relationships/hyperlink" Target="http://dx.doi.org/10.14233/ajchem.2020.22712" TargetMode="External"/><Relationship Id="rId228" Type="http://schemas.openxmlformats.org/officeDocument/2006/relationships/hyperlink" Target="https://www.scopus.com/inward/record.uri?eid=2-s2.0-85092182999&amp;doi=10.1007%2f978-981-15-5463-6_66&amp;partnerID=40&amp;md5=8d464112ad24e779a95c857c5586e026" TargetMode="External"/><Relationship Id="rId435" Type="http://schemas.openxmlformats.org/officeDocument/2006/relationships/hyperlink" Target="http://www.ijma.info/" TargetMode="External"/><Relationship Id="rId642" Type="http://schemas.openxmlformats.org/officeDocument/2006/relationships/hyperlink" Target="https://www.scopus.com/inward/record.uri?eid=2-s2.0-85089900371&amp;doi=10.1080%2f15567036.2020.1810827&amp;partnerID=40&amp;md5=5cd94def9f586dd734409e5d2f83c5db" TargetMode="External"/><Relationship Id="rId281" Type="http://schemas.openxmlformats.org/officeDocument/2006/relationships/hyperlink" Target="https://doi.org/10.1080/00194506.2020.1748122" TargetMode="External"/><Relationship Id="rId502" Type="http://schemas.openxmlformats.org/officeDocument/2006/relationships/hyperlink" Target="https://www.inderscienceonline.com/journal/ijaip" TargetMode="External"/><Relationship Id="rId76" Type="http://schemas.openxmlformats.org/officeDocument/2006/relationships/hyperlink" Target="https://en.x-mol.com/paper/article/1450892348117385216" TargetMode="External"/><Relationship Id="rId141" Type="http://schemas.openxmlformats.org/officeDocument/2006/relationships/hyperlink" Target="https://www.scopus.com/sourceid/16298" TargetMode="External"/><Relationship Id="rId379" Type="http://schemas.openxmlformats.org/officeDocument/2006/relationships/hyperlink" Target="http://www.ijtsrd.com/" TargetMode="External"/><Relationship Id="rId586" Type="http://schemas.openxmlformats.org/officeDocument/2006/relationships/hyperlink" Target="http://ijaem.net/counter.php?id=215&amp;file=http://ijaem.net/issue_dcp/Contrast%20and%20Color%20Correction%20Techniques%20for%20Deep%20Submarine%20Images.pdf" TargetMode="External"/><Relationship Id="rId793" Type="http://schemas.openxmlformats.org/officeDocument/2006/relationships/hyperlink" Target="https://hbtu.ac.in/facultyprofile/readWriteData/FacultyCV/636167193520437794.pdf" TargetMode="External"/><Relationship Id="rId7" Type="http://schemas.openxmlformats.org/officeDocument/2006/relationships/hyperlink" Target="https://www.sciencedirect.com/science/article/pii/S0960148119302939" TargetMode="External"/><Relationship Id="rId239" Type="http://schemas.openxmlformats.org/officeDocument/2006/relationships/hyperlink" Target="https://asianjournalofchemistry.co.in/Home.aspx" TargetMode="External"/><Relationship Id="rId446" Type="http://schemas.openxmlformats.org/officeDocument/2006/relationships/hyperlink" Target="https://www.scirp.org/journal/paperinformation.aspx?paperid=73790" TargetMode="External"/><Relationship Id="rId653" Type="http://schemas.openxmlformats.org/officeDocument/2006/relationships/hyperlink" Target="https://www.scopus.com/inward/record.uri?eid=2-s2.0-85066793582&amp;doi=10.1007%2f978-981-13-6577-5_22&amp;partnerID=40&amp;md5=836332f8b7398d355295aee9e771eda6" TargetMode="External"/><Relationship Id="rId292" Type="http://schemas.openxmlformats.org/officeDocument/2006/relationships/hyperlink" Target="https://ijret.org/" TargetMode="External"/><Relationship Id="rId306" Type="http://schemas.openxmlformats.org/officeDocument/2006/relationships/hyperlink" Target="https://www.hindawi.com/journals/ijce/2019/9346038/" TargetMode="External"/><Relationship Id="rId87" Type="http://schemas.openxmlformats.org/officeDocument/2006/relationships/hyperlink" Target="http://op.niscair.res.in/index.php/JSIR/article/download/46870/465479885" TargetMode="External"/><Relationship Id="rId513" Type="http://schemas.openxmlformats.org/officeDocument/2006/relationships/hyperlink" Target="https://www.scopus.com/inward/record.uri?eid=2-s2.0-85055346339&amp;doi=10.1080%2f03772063.2018.1532821&amp;partnerID=40&amp;md5=9f3a640c4c568f7cd5101139f70a41b8" TargetMode="External"/><Relationship Id="rId597" Type="http://schemas.openxmlformats.org/officeDocument/2006/relationships/hyperlink" Target="https://www.scopus.com/inward/record.uri?eid=2-s2.0-85084278249&amp;doi=10.1109%2fUPCON47278.2019.8980211&amp;partnerID=40&amp;md5=4859a6f87c559b4ec1daa0b93dfd6731" TargetMode="External"/><Relationship Id="rId720" Type="http://schemas.openxmlformats.org/officeDocument/2006/relationships/hyperlink" Target="http://www.tjprc.org/publishpapers/2-27-1524895531-1.IJCPTJUN20181.pdf" TargetMode="External"/><Relationship Id="rId152" Type="http://schemas.openxmlformats.org/officeDocument/2006/relationships/hyperlink" Target="https://www.scopus.com/sourceid/50054?origin=resultslist" TargetMode="External"/><Relationship Id="rId457" Type="http://schemas.openxmlformats.org/officeDocument/2006/relationships/hyperlink" Target="https://mjl.clarivate.com/search-results?issn=1350-4495&amp;hide_exact_match_fl=true&amp;utm_source=mjl&amp;utm_medium=share-by-link&amp;utm_campaign=search-results-share-this-journal" TargetMode="External"/><Relationship Id="rId664" Type="http://schemas.openxmlformats.org/officeDocument/2006/relationships/hyperlink" Target="https://www.krishisanskriti.org/vol_image/25Oct201904105715%20%20%20%20%20Vipin%20Kumar%20Saroj%20%20%20309-312.pdf" TargetMode="External"/><Relationship Id="rId14" Type="http://schemas.openxmlformats.org/officeDocument/2006/relationships/hyperlink" Target="http://www.inass.org/2017/2017103115.pdf" TargetMode="External"/><Relationship Id="rId317" Type="http://schemas.openxmlformats.org/officeDocument/2006/relationships/hyperlink" Target="https://www.sciencedirect.com/journal/waste-management" TargetMode="External"/><Relationship Id="rId524" Type="http://schemas.openxmlformats.org/officeDocument/2006/relationships/hyperlink" Target="https://www.scopus.com/inward/record.uri?eid=2-s2.0-85084957931&amp;doi=10.1109%2fPEEIC47157.2019.8976554&amp;partnerID=40&amp;md5=5aab3371fa6ee5d278f7c0889e80a71a" TargetMode="External"/><Relationship Id="rId731" Type="http://schemas.openxmlformats.org/officeDocument/2006/relationships/hyperlink" Target="http://nanobe.org/Data/View/729" TargetMode="External"/><Relationship Id="rId98" Type="http://schemas.openxmlformats.org/officeDocument/2006/relationships/hyperlink" Target="https://wayf.springernature.com/?redirect_uri=https%3A%2F%2Flink.springer.com%2Farticle%2F10.1007%2Fs00521-021-06596-1" TargetMode="External"/><Relationship Id="rId163" Type="http://schemas.openxmlformats.org/officeDocument/2006/relationships/hyperlink" Target="https://doi.org/10.1061/(ASCE)HE.1943-5584.0001913" TargetMode="External"/><Relationship Id="rId370" Type="http://schemas.openxmlformats.org/officeDocument/2006/relationships/hyperlink" Target="https://www.scopus.com/inward/record.uri?eid=2-s2.0-85127999509&amp;doi=10.1201%2f9781003004684-8&amp;partnerID=40&amp;md5=57d5b7e4ef6393019b7c493352f29eee" TargetMode="External"/><Relationship Id="rId230" Type="http://schemas.openxmlformats.org/officeDocument/2006/relationships/hyperlink" Target="https://www.scopus.com/inward/record.uri?eid=2-s2.0-85135498807&amp;doi=10.1002%2fmawe.202100108&amp;partnerID=40&amp;md5=a8063379d216e52519c57e3bab0e0e6c" TargetMode="External"/><Relationship Id="rId468" Type="http://schemas.openxmlformats.org/officeDocument/2006/relationships/hyperlink" Target="https://doi.org/10.1016/j.infrared.2019.103056" TargetMode="External"/><Relationship Id="rId675" Type="http://schemas.openxmlformats.org/officeDocument/2006/relationships/hyperlink" Target="https://www.sciencedirect.com/science/article/pii/S221478532032229X" TargetMode="External"/><Relationship Id="rId25" Type="http://schemas.openxmlformats.org/officeDocument/2006/relationships/hyperlink" Target="https://zenodo.org/record/1492227" TargetMode="External"/><Relationship Id="rId328" Type="http://schemas.openxmlformats.org/officeDocument/2006/relationships/hyperlink" Target="https://www.tandfonline.com/doi/abs/10.1080/15440478.2018.1546640?journalCode=wjnf20" TargetMode="External"/><Relationship Id="rId535" Type="http://schemas.openxmlformats.org/officeDocument/2006/relationships/hyperlink" Target="https://www.scopus.com/inward/record.uri?eid=2-s2.0-85115385711&amp;doi=10.1007%2f978-981-16-3767-4_3&amp;partnerID=40&amp;md5=7d8bf837aa8fcb005c4c5007251bab7b" TargetMode="External"/><Relationship Id="rId742" Type="http://schemas.openxmlformats.org/officeDocument/2006/relationships/hyperlink" Target="https://link.springer.com/article/10.1007/s13201-018-0871-y" TargetMode="External"/><Relationship Id="rId174" Type="http://schemas.openxmlformats.org/officeDocument/2006/relationships/hyperlink" Target="https://doi.org/10.1007/s10163-022-01427-4" TargetMode="External"/><Relationship Id="rId381" Type="http://schemas.openxmlformats.org/officeDocument/2006/relationships/hyperlink" Target="http://www.journalijar.com/" TargetMode="External"/><Relationship Id="rId602" Type="http://schemas.openxmlformats.org/officeDocument/2006/relationships/hyperlink" Target="https://ieeexplore.ieee.org/document/9298231/" TargetMode="External"/><Relationship Id="rId241" Type="http://schemas.openxmlformats.org/officeDocument/2006/relationships/hyperlink" Target="http://rasayanjournal.co.in/" TargetMode="External"/><Relationship Id="rId479" Type="http://schemas.openxmlformats.org/officeDocument/2006/relationships/hyperlink" Target="https://www.scopus.com/inward/record.uri?eid=2-s2.0-85117021074&amp;doi=10.1007%2fs11042-021-11409-7&amp;partnerID=40&amp;md5=a3bf96dbc97848f7c4103c875a538e6e" TargetMode="External"/><Relationship Id="rId686" Type="http://schemas.openxmlformats.org/officeDocument/2006/relationships/hyperlink" Target="https://imanagerpublications.com/index.php/article/13428/" TargetMode="External"/><Relationship Id="rId36" Type="http://schemas.openxmlformats.org/officeDocument/2006/relationships/hyperlink" Target="https://www.ijcaonline.org/archives/volume180/number24/29106-2018916573" TargetMode="External"/><Relationship Id="rId339" Type="http://schemas.openxmlformats.org/officeDocument/2006/relationships/hyperlink" Target="https://link.springer.com/article/10.1007/s10570-021-03919-2" TargetMode="External"/><Relationship Id="rId546" Type="http://schemas.openxmlformats.org/officeDocument/2006/relationships/hyperlink" Target="https://www.scopus.com/inward/record.uri?eid=2-s2.0-85125074295&amp;doi=10.1016%2fj.matpr.2021.05.316&amp;partnerID=40&amp;md5=22c8653e2e0c65b79d6b32e8191e845e" TargetMode="External"/><Relationship Id="rId753" Type="http://schemas.openxmlformats.org/officeDocument/2006/relationships/hyperlink" Target="https://www.ijres.org/papers/Volume-9/Issue-10/Ser-2/J09106064.pdf" TargetMode="External"/><Relationship Id="rId101" Type="http://schemas.openxmlformats.org/officeDocument/2006/relationships/hyperlink" Target="https://www.inderscienceonline.com/doi/abs/10.1504/IJCSE.2022.123120" TargetMode="External"/><Relationship Id="rId185" Type="http://schemas.openxmlformats.org/officeDocument/2006/relationships/hyperlink" Target="https://www.scopus.com/inward/record.uri?eid=2-s2.0-85067210505&amp;doi=10.1007%2fs40031-019-00374-3&amp;partnerID=40&amp;md5=f6cc9b009988ebd12deedb6c2ff485e4" TargetMode="External"/><Relationship Id="rId406" Type="http://schemas.openxmlformats.org/officeDocument/2006/relationships/hyperlink" Target="https://link.springer.com/article/10.1007/s40808-019-00653-4" TargetMode="External"/><Relationship Id="rId392" Type="http://schemas.openxmlformats.org/officeDocument/2006/relationships/hyperlink" Target="https://www.springer.com/journal/40808" TargetMode="External"/><Relationship Id="rId613" Type="http://schemas.openxmlformats.org/officeDocument/2006/relationships/hyperlink" Target="https://www.scopus.com/inward/record.uri?eid=2-s2.0-85133637786&amp;doi=10.1080%2f01430750.2022.2091031&amp;partnerID=40&amp;md5=e321f11d3d3d3c784e2d4bbdd771bc03" TargetMode="External"/><Relationship Id="rId697" Type="http://schemas.openxmlformats.org/officeDocument/2006/relationships/hyperlink" Target="https://doi.org/10.20546/ijcmas.2017.608.149" TargetMode="External"/><Relationship Id="rId252" Type="http://schemas.openxmlformats.org/officeDocument/2006/relationships/hyperlink" Target="https://iaeme.com/Home/journal/IJCIET" TargetMode="External"/><Relationship Id="rId47" Type="http://schemas.openxmlformats.org/officeDocument/2006/relationships/hyperlink" Target="https://www.inderscience.com/jhome.php?jcode=ijaip" TargetMode="External"/><Relationship Id="rId112" Type="http://schemas.openxmlformats.org/officeDocument/2006/relationships/hyperlink" Target="https://www.inderscienceonline.com/doi/abs/10.1504/IJAHUC.2022.124552" TargetMode="External"/><Relationship Id="rId557" Type="http://schemas.openxmlformats.org/officeDocument/2006/relationships/hyperlink" Target="https://www.ijraset.com/fileserve?FID=38144" TargetMode="External"/><Relationship Id="rId764" Type="http://schemas.openxmlformats.org/officeDocument/2006/relationships/hyperlink" Target="https://doi.org/10.1016/j.matlet.2022.131757" TargetMode="External"/><Relationship Id="rId196" Type="http://schemas.openxmlformats.org/officeDocument/2006/relationships/hyperlink" Target="https://www.scopus.com/inward/record.uri?eid=2-s2.0-85079574467&amp;partnerID=40&amp;md5=c803fccc7afd4da8e0c2c2771627f42e" TargetMode="External"/><Relationship Id="rId417" Type="http://schemas.openxmlformats.org/officeDocument/2006/relationships/hyperlink" Target="http://www.wjms.org.uk/" TargetMode="External"/><Relationship Id="rId624" Type="http://schemas.openxmlformats.org/officeDocument/2006/relationships/hyperlink" Target="https://www.scopus.com/inward/record.uri?eid=2-s2.0-85106046522&amp;doi=10.1063%2f5.0049989&amp;partnerID=40&amp;md5=2f216fbd5d2bb182d745a1642f61fd10" TargetMode="External"/><Relationship Id="rId263" Type="http://schemas.openxmlformats.org/officeDocument/2006/relationships/hyperlink" Target="https://www.sciencedirect.com/science/article/abs/pii/S0019452221000777" TargetMode="External"/><Relationship Id="rId470" Type="http://schemas.openxmlformats.org/officeDocument/2006/relationships/hyperlink" Target="https://www.igi-global.com/article/performance-measurement-system-in-telecommunication-services/182800" TargetMode="External"/><Relationship Id="rId58" Type="http://schemas.openxmlformats.org/officeDocument/2006/relationships/hyperlink" Target="https://link.springer.com/chapter/10.1007/978-981-16-2109-3_36" TargetMode="External"/><Relationship Id="rId123" Type="http://schemas.openxmlformats.org/officeDocument/2006/relationships/hyperlink" Target="https://www.scopus.com/sourceid/21101017383" TargetMode="External"/><Relationship Id="rId330" Type="http://schemas.openxmlformats.org/officeDocument/2006/relationships/hyperlink" Target="https://www.tandfonline.com/doi/abs/10.1080/15567036.2020.1796848" TargetMode="External"/><Relationship Id="rId568" Type="http://schemas.openxmlformats.org/officeDocument/2006/relationships/hyperlink" Target="https://www.scopus.com/inward/record.uri?eid=2-s2.0-85076856786&amp;doi=10.1007%2f978-981-32-9775-3_18&amp;partnerID=40&amp;md5=afae520aefc77693f177d30174b51725" TargetMode="External"/><Relationship Id="rId775" Type="http://schemas.openxmlformats.org/officeDocument/2006/relationships/hyperlink" Target="https://doi.org/10.1016/j.jics.2021.100077" TargetMode="External"/><Relationship Id="rId428" Type="http://schemas.openxmlformats.org/officeDocument/2006/relationships/hyperlink" Target="https://link.springer.com/article/10.1007/s40808-017-0401-1" TargetMode="External"/><Relationship Id="rId635" Type="http://schemas.openxmlformats.org/officeDocument/2006/relationships/hyperlink" Target="https://www.scopus.com/inward/record.uri?eid=2-s2.0-85101251257&amp;doi=10.1007%2f978-981-15-8542-5_76&amp;partnerID=40&amp;md5=5b60b12fb2d5b8864d963eff2e03164b" TargetMode="External"/><Relationship Id="rId274" Type="http://schemas.openxmlformats.org/officeDocument/2006/relationships/hyperlink" Target="https://doi.org/10.14233/ajchem.2022.23855" TargetMode="External"/><Relationship Id="rId481" Type="http://schemas.openxmlformats.org/officeDocument/2006/relationships/hyperlink" Target="https://www.scopus.com/inward/record.uri?eid=2-s2.0-85126234888&amp;doi=10.1007%2f978-3-030-96040-7_5&amp;partnerID=40&amp;md5=7871fee2740b72dd68cce1f0b0b95f6d" TargetMode="External"/><Relationship Id="rId702" Type="http://schemas.openxmlformats.org/officeDocument/2006/relationships/hyperlink" Target="https://www.sciencedirect.com/science/article/abs/pii/S0019452222001066" TargetMode="External"/><Relationship Id="rId69" Type="http://schemas.openxmlformats.org/officeDocument/2006/relationships/hyperlink" Target="https://aircconline.com/abstract/ijcnc/v13n4/13421cnc02.html" TargetMode="External"/><Relationship Id="rId134" Type="http://schemas.openxmlformats.org/officeDocument/2006/relationships/hyperlink" Target="https://www.scopus.com/sourceid/50054?origin=resultslist" TargetMode="External"/><Relationship Id="rId579" Type="http://schemas.openxmlformats.org/officeDocument/2006/relationships/hyperlink" Target="https://www.scopus.com/inward/record.uri?eid=2-s2.0-85091334858&amp;doi=10.1109%2fICCES48766.2020.09137929&amp;partnerID=40&amp;md5=b14c35bd22a064ca580e1643c4e9643e" TargetMode="External"/><Relationship Id="rId786" Type="http://schemas.openxmlformats.org/officeDocument/2006/relationships/hyperlink" Target="https://doi.org/10.1039/C8RA05118F" TargetMode="External"/><Relationship Id="rId341" Type="http://schemas.openxmlformats.org/officeDocument/2006/relationships/hyperlink" Target="https://pubs.rsc.org/en/journals/journalissues/ew" TargetMode="External"/><Relationship Id="rId439" Type="http://schemas.openxmlformats.org/officeDocument/2006/relationships/hyperlink" Target="https://www.springer.com/journal/40808" TargetMode="External"/><Relationship Id="rId646" Type="http://schemas.openxmlformats.org/officeDocument/2006/relationships/hyperlink" Target="https://www.scopus.com/inward/record.uri?eid=2-s2.0-85081304515&amp;doi=10.1007%2fs11630-020-1278-2&amp;partnerID=40&amp;md5=ee7d6d3c1dc48f3444d4bee76a140661" TargetMode="External"/><Relationship Id="rId201" Type="http://schemas.openxmlformats.org/officeDocument/2006/relationships/hyperlink" Target="https://www.scopus.com/inward/record.uri?eid=2-s2.0-85135727779&amp;doi=10.1007%2fs40808-022-01480-w&amp;partnerID=40&amp;md5=3a10df0b3f9288ef19d01b7b957c9128" TargetMode="External"/><Relationship Id="rId285" Type="http://schemas.openxmlformats.org/officeDocument/2006/relationships/hyperlink" Target="https://asianjournalofchemistry.co.in/Home.aspx" TargetMode="External"/><Relationship Id="rId506" Type="http://schemas.openxmlformats.org/officeDocument/2006/relationships/hyperlink" Target="https://www.scopus.com/inward/record.uri?eid=2-s2.0-85051124392&amp;doi=10.1109%2fCSNT.2017.8418561&amp;partnerID=40&amp;md5=2ebf7fa7d0cf8a0e4b1fc54c291e7f62" TargetMode="External"/><Relationship Id="rId492" Type="http://schemas.openxmlformats.org/officeDocument/2006/relationships/hyperlink" Target="https://www.scopus.com/inward/record.uri?eid=2-s2.0-85051240160&amp;doi=10.1007%2f978-981-13-1132-1_35&amp;partnerID=40&amp;md5=6557d0e4bcee9a101a029c2bd7195b89" TargetMode="External"/><Relationship Id="rId713" Type="http://schemas.openxmlformats.org/officeDocument/2006/relationships/hyperlink" Target="https://www.scopus.com/inward/record.uri?eid=2-s2.0-85079192246&amp;doi=10.1016%2fj.chemphyslip.2020.104888&amp;partnerID=40&amp;md5=dcd4503b4a76c72bc24b0deef8405d30" TargetMode="External"/><Relationship Id="rId797" Type="http://schemas.openxmlformats.org/officeDocument/2006/relationships/hyperlink" Target="https://link.springer.com/article/10.1007/s41870-017-0017-8" TargetMode="External"/><Relationship Id="rId145" Type="http://schemas.openxmlformats.org/officeDocument/2006/relationships/hyperlink" Target="https://www.scopus.com/sourceid/19900192156?origin=resultslist" TargetMode="External"/><Relationship Id="rId352" Type="http://schemas.openxmlformats.org/officeDocument/2006/relationships/hyperlink" Target="https://doi.org/10.1016/j.matpr.2022.07.185" TargetMode="External"/><Relationship Id="rId212" Type="http://schemas.openxmlformats.org/officeDocument/2006/relationships/hyperlink" Target="https://www.scopus.com/inward/record.uri?eid=2-s2.0-85048421810&amp;doi=10.1109%2fMSPCT.2017.8363985&amp;partnerID=40&amp;md5=110d91487c56f1938092c13cdd584447" TargetMode="External"/><Relationship Id="rId657" Type="http://schemas.openxmlformats.org/officeDocument/2006/relationships/hyperlink" Target="https://krishisanskriti.org/vol_image/24Oct201909105704%20%20%20%20%20Shikha%20Tripathi%202%20%20%20%20%20%20%20142-146.pdf" TargetMode="External"/><Relationship Id="rId296" Type="http://schemas.openxmlformats.org/officeDocument/2006/relationships/hyperlink" Target="https://www.sciencedirect.com/science/article/abs/pii/S1386142517305322" TargetMode="External"/><Relationship Id="rId517" Type="http://schemas.openxmlformats.org/officeDocument/2006/relationships/hyperlink" Target="https://www.scopus.com/inward/record.uri?eid=2-s2.0-85087717792&amp;doi=10.1109%2fICE348803.2020.9122872&amp;partnerID=40&amp;md5=f4b8f454ad7825941712274f85f53d2f" TargetMode="External"/><Relationship Id="rId724" Type="http://schemas.openxmlformats.org/officeDocument/2006/relationships/hyperlink" Target="https://www.irjet.net/archives/V4/i10/IRJET-V4I10150.pdf" TargetMode="External"/><Relationship Id="rId60" Type="http://schemas.openxmlformats.org/officeDocument/2006/relationships/hyperlink" Target="https://www.psychosocial.com/article/PR280836/25057/" TargetMode="External"/><Relationship Id="rId156" Type="http://schemas.openxmlformats.org/officeDocument/2006/relationships/hyperlink" Target="https://www.scopus.com/sourceid/145397" TargetMode="External"/><Relationship Id="rId363" Type="http://schemas.openxmlformats.org/officeDocument/2006/relationships/hyperlink" Target="https://www.researchgate.net/publication/349946731_TREATMENT_OF_COVID-19_INFECTION_A_PHARMACOLOGICAL_TARGET_APPROACH" TargetMode="External"/><Relationship Id="rId570" Type="http://schemas.openxmlformats.org/officeDocument/2006/relationships/hyperlink" Target="https://www.scopus.com/inward/record.uri?eid=2-s2.0-85084663442&amp;doi=10.1109%2fICCMC48092.2020.ICCMC-00086&amp;partnerID=40&amp;md5=00cc28c724c3eb004486582d2e02a928" TargetMode="External"/><Relationship Id="rId223" Type="http://schemas.openxmlformats.org/officeDocument/2006/relationships/hyperlink" Target="https://doi.org/10.1016/j.matpr.2020.10.485" TargetMode="External"/><Relationship Id="rId430" Type="http://schemas.openxmlformats.org/officeDocument/2006/relationships/hyperlink" Target="http://article.sciappliedmathematics.com/pdf/AJAMS-6-2-2.pdf" TargetMode="External"/><Relationship Id="rId668" Type="http://schemas.openxmlformats.org/officeDocument/2006/relationships/hyperlink" Target="https://doi.org/10.1016/j.applthermaleng.2019.114249" TargetMode="External"/><Relationship Id="rId18" Type="http://schemas.openxmlformats.org/officeDocument/2006/relationships/hyperlink" Target="https://www.semanticscholar.org/paper/Credit-Card-Fraud-Identification-Using-Artificial-Mishra-Gupta/5f99c0c5a14a5edd2341cda3cebd0f398499e699" TargetMode="External"/><Relationship Id="rId528" Type="http://schemas.openxmlformats.org/officeDocument/2006/relationships/hyperlink" Target="https://www.scopus.com/inward/record.uri?eid=2-s2.0-85029385161&amp;doi=10.1515%2fsecm-2016-0272&amp;partnerID=40&amp;md5=28bd40f876ef3445aea34f7268f8fdfe" TargetMode="External"/><Relationship Id="rId735" Type="http://schemas.openxmlformats.org/officeDocument/2006/relationships/hyperlink" Target="https://www.sciencedirect.com/science/article/pii/S2214785320395626?via%3Dihub" TargetMode="External"/><Relationship Id="rId167" Type="http://schemas.openxmlformats.org/officeDocument/2006/relationships/hyperlink" Target="https://doi.org/10.1061/(ASCE)WR.1943-5452.0001467" TargetMode="External"/><Relationship Id="rId374" Type="http://schemas.openxmlformats.org/officeDocument/2006/relationships/hyperlink" Target="https://www.scopus.com/inward/record.uri?eid=2-s2.0-85097713575&amp;doi=10.1016%2fj.jfoodeng.2020.110416&amp;partnerID=40&amp;md5=c2823561d179ad753332ee558324497d" TargetMode="External"/><Relationship Id="rId581" Type="http://schemas.openxmlformats.org/officeDocument/2006/relationships/hyperlink" Target="https://www.scopus.com/inward/record.uri?eid=2-s2.0-85096352428&amp;doi=10.1109%2fSCES50439.2020.9236765&amp;partnerID=40&amp;md5=9767b8bbf3e4b36732e4a6f74a643e20" TargetMode="External"/><Relationship Id="rId71" Type="http://schemas.openxmlformats.org/officeDocument/2006/relationships/hyperlink" Target="https://www.inderscienceonline.com/doi/abs/10.1504/IJCVR.2021.111881" TargetMode="External"/><Relationship Id="rId234" Type="http://schemas.openxmlformats.org/officeDocument/2006/relationships/hyperlink" Target="https://doi.org/10.1016/j.heliyon.2020.e03321" TargetMode="External"/><Relationship Id="rId679" Type="http://schemas.openxmlformats.org/officeDocument/2006/relationships/hyperlink" Target="https://doi.org/10.1016/j.renene.2019.02.128" TargetMode="External"/><Relationship Id="rId2" Type="http://schemas.openxmlformats.org/officeDocument/2006/relationships/hyperlink" Target="https://indjst.org/articles/role-of-pattern-characteristics-in-cross-correlation-based-motion-estimation" TargetMode="External"/><Relationship Id="rId29" Type="http://schemas.openxmlformats.org/officeDocument/2006/relationships/hyperlink" Target="https://www.jetir.org/view?paper=JETIR1802198" TargetMode="External"/><Relationship Id="rId441" Type="http://schemas.openxmlformats.org/officeDocument/2006/relationships/hyperlink" Target="https://publons.com/journal/60530/european-journal-of-engineering-research-and-scien/" TargetMode="External"/><Relationship Id="rId539" Type="http://schemas.openxmlformats.org/officeDocument/2006/relationships/hyperlink" Target="https://www.scopus.com/inward/record.uri?eid=2-s2.0-85093837709&amp;doi=10.1007%2f978-981-15-6840-4_16&amp;partnerID=40&amp;md5=af820198faa362e023ef4f749b7ed0e1" TargetMode="External"/><Relationship Id="rId746" Type="http://schemas.openxmlformats.org/officeDocument/2006/relationships/hyperlink" Target="http://www.ifrj.upm.edu.my/24%20(03)%202017/(28).pdf" TargetMode="External"/><Relationship Id="rId178" Type="http://schemas.openxmlformats.org/officeDocument/2006/relationships/hyperlink" Target="https://www.scopus.com/inward/record.uri?eid=2-s2.0-85130101606&amp;doi=10.32985%2fIJECES.13.3.2&amp;partnerID=40&amp;md5=8fdf1f83f0f602ed6934e4326f289b0f" TargetMode="External"/><Relationship Id="rId301" Type="http://schemas.openxmlformats.org/officeDocument/2006/relationships/hyperlink" Target="http://www.ijetsr.com/" TargetMode="External"/><Relationship Id="rId82" Type="http://schemas.openxmlformats.org/officeDocument/2006/relationships/hyperlink" Target="http://nopr.niscair.res.in/handle/123456789/58230" TargetMode="External"/><Relationship Id="rId385" Type="http://schemas.openxmlformats.org/officeDocument/2006/relationships/hyperlink" Target="https://www.springer.com/journal/10479" TargetMode="External"/><Relationship Id="rId592" Type="http://schemas.openxmlformats.org/officeDocument/2006/relationships/hyperlink" Target="https://helixscientific.pub/index.php/home/article/view/160" TargetMode="External"/><Relationship Id="rId606" Type="http://schemas.openxmlformats.org/officeDocument/2006/relationships/hyperlink" Target="https://www.scopus.com/inward/record.uri?eid=2-s2.0-85036622327&amp;doi=10.1007%2f978-981-10-6005-2_6&amp;partnerID=40&amp;md5=16297fafce3f44225544f324bafa0234" TargetMode="External"/><Relationship Id="rId245" Type="http://schemas.openxmlformats.org/officeDocument/2006/relationships/hyperlink" Target="https://asianjournalofchemistry.co.in/Home.aspx" TargetMode="External"/><Relationship Id="rId452" Type="http://schemas.openxmlformats.org/officeDocument/2006/relationships/hyperlink" Target="http://www.ijma.info/index.php/ijma/article/view/4941" TargetMode="External"/><Relationship Id="rId105" Type="http://schemas.openxmlformats.org/officeDocument/2006/relationships/hyperlink" Target="https://www.igi-global.com/article/a-novel-power-efficient-data-aggregation-scheme-for-cloud-based-sensor-networks/297964" TargetMode="External"/><Relationship Id="rId312" Type="http://schemas.openxmlformats.org/officeDocument/2006/relationships/hyperlink" Target="https://www.sciencedirect.com/science/article/abs/pii/S0956053X19302296" TargetMode="External"/><Relationship Id="rId757" Type="http://schemas.openxmlformats.org/officeDocument/2006/relationships/hyperlink" Target="https://www.scopus.com/inward/record.uri?eid=2-s2.0-85113634844&amp;doi=10.1007%2fs40034-021-00224-2&amp;partnerID=40&amp;md5=5ace4dfa349bcc639b4e04ab00119d6c" TargetMode="External"/><Relationship Id="rId93" Type="http://schemas.openxmlformats.org/officeDocument/2006/relationships/hyperlink" Target="https://publisher.uthm.edu.my/ojs/index.php/ijie/article/view/5022/4071" TargetMode="External"/><Relationship Id="rId189" Type="http://schemas.openxmlformats.org/officeDocument/2006/relationships/hyperlink" Target="https://www.scopus.com/inward/record.uri?eid=2-s2.0-85020079145&amp;doi=10.1109%2fICEPES.2016.7915949&amp;partnerID=40&amp;md5=135280bcb7f9ce66128d139f4fb3e703" TargetMode="External"/><Relationship Id="rId396" Type="http://schemas.openxmlformats.org/officeDocument/2006/relationships/hyperlink" Target="http://www.iaees.org/publications/journals/ces/onlineversion.asp" TargetMode="External"/><Relationship Id="rId617" Type="http://schemas.openxmlformats.org/officeDocument/2006/relationships/hyperlink" Target="https://www.scopus.com/inward/record.uri?eid=2-s2.0-85126197185&amp;doi=10.1088%2f1742-6596%2f2178%2f1%2f012023&amp;partnerID=40&amp;md5=7569c867664ca4aa60bbb5817b1d2843" TargetMode="External"/><Relationship Id="rId256" Type="http://schemas.openxmlformats.org/officeDocument/2006/relationships/hyperlink" Target="https://doi.org/10.3934/agrfood.2020.1.129" TargetMode="External"/><Relationship Id="rId463" Type="http://schemas.openxmlformats.org/officeDocument/2006/relationships/hyperlink" Target="https://www.scopus.com/inward/record.uri?eid=2-s2.0-85125637875&amp;partnerID=40&amp;md5=cbdf08807e7d47d664590f24f2fe48b8" TargetMode="External"/><Relationship Id="rId670" Type="http://schemas.openxmlformats.org/officeDocument/2006/relationships/hyperlink" Target="http://dx.doi.org/10.1080/15567036.2020.1810827" TargetMode="External"/><Relationship Id="rId116" Type="http://schemas.openxmlformats.org/officeDocument/2006/relationships/hyperlink" Target="http://www.gdzjg.org/index.php/JOL/article/view/934" TargetMode="External"/><Relationship Id="rId323" Type="http://schemas.openxmlformats.org/officeDocument/2006/relationships/hyperlink" Target="http://www.rasayanjournal.co.in/admin/php/upload/1038_pdf.pdf" TargetMode="External"/><Relationship Id="rId530" Type="http://schemas.openxmlformats.org/officeDocument/2006/relationships/hyperlink" Target="https://www.scopus.com/inward/record.uri?eid=2-s2.0-85050939909&amp;doi=10.1109%2fCERA.2017.8343343&amp;partnerID=40&amp;md5=6e63ae643f810855ebc0c3914ba7b183" TargetMode="External"/><Relationship Id="rId768" Type="http://schemas.openxmlformats.org/officeDocument/2006/relationships/hyperlink" Target="https://doi.org/10.33263/BRIAC131.035" TargetMode="External"/><Relationship Id="rId20" Type="http://schemas.openxmlformats.org/officeDocument/2006/relationships/hyperlink" Target="https://www.researchgate.net/publication/322151050_Facial_expression_recognition_using_multistage_hidden_markov_model" TargetMode="External"/><Relationship Id="rId628" Type="http://schemas.openxmlformats.org/officeDocument/2006/relationships/hyperlink" Target="https://www.scopus.com/inward/record.uri?eid=2-s2.0-85106399285&amp;doi=10.1007%2f978-981-33-4684-0_6&amp;partnerID=40&amp;md5=f5ac4f82da09502a85ac8384f2742457" TargetMode="External"/><Relationship Id="rId267" Type="http://schemas.openxmlformats.org/officeDocument/2006/relationships/hyperlink" Target="https://colourpublications.in/product/paintindia/" TargetMode="External"/><Relationship Id="rId474" Type="http://schemas.openxmlformats.org/officeDocument/2006/relationships/hyperlink" Target="https://www.scopus.com/inward/record.uri?eid=2-s2.0-85039727641&amp;partnerID=40&amp;md5=18f69d3e2ced2e0700b606173e9c77f3" TargetMode="External"/><Relationship Id="rId127" Type="http://schemas.openxmlformats.org/officeDocument/2006/relationships/hyperlink" Target="https://www.scopus.com/record/display.uri?eid=2-s2.0-85096984282&amp;origin=resultslist&amp;sort=plf-f" TargetMode="External"/><Relationship Id="rId681" Type="http://schemas.openxmlformats.org/officeDocument/2006/relationships/hyperlink" Target="https://www.tandfonline.com/doi/abs/10.1080/01430750.2018.1443496?needAccess=true" TargetMode="External"/><Relationship Id="rId779" Type="http://schemas.openxmlformats.org/officeDocument/2006/relationships/hyperlink" Target="http://dx.doi.org/10.14233/ajchem.2020.22547" TargetMode="External"/><Relationship Id="rId31" Type="http://schemas.openxmlformats.org/officeDocument/2006/relationships/hyperlink" Target="https://link.springer.com/chapter/10.1007/978-981-15-1718-1_19" TargetMode="External"/><Relationship Id="rId334" Type="http://schemas.openxmlformats.org/officeDocument/2006/relationships/hyperlink" Target="https://www.sciencedirect.com/science/article/abs/pii/S0360544220325111" TargetMode="External"/><Relationship Id="rId541" Type="http://schemas.openxmlformats.org/officeDocument/2006/relationships/hyperlink" Target="https://www.scopus.com/inward/record.uri?eid=2-s2.0-85123202338&amp;doi=10.1109%2fICOSEC51865.2021.9591891&amp;partnerID=40&amp;md5=dd92f6db31fcc844a0d1c33b783b324c" TargetMode="External"/><Relationship Id="rId639" Type="http://schemas.openxmlformats.org/officeDocument/2006/relationships/hyperlink" Target="https://www.scopus.com/inward/record.uri?eid=2-s2.0-85086428883&amp;doi=10.1016%2fj.energy.2020.118049&amp;partnerID=40&amp;md5=c3e2890f8dfb17a8253e0b75e636e040" TargetMode="External"/><Relationship Id="rId180" Type="http://schemas.openxmlformats.org/officeDocument/2006/relationships/hyperlink" Target="https://www.scopus.com/inward/record.uri?eid=2-s2.0-85125262718&amp;doi=10.1007%2f978-981-16-5689-7_12&amp;partnerID=40&amp;md5=52ea23eef1521069120df76a30c3188e" TargetMode="External"/><Relationship Id="rId278" Type="http://schemas.openxmlformats.org/officeDocument/2006/relationships/hyperlink" Target="https://www.researchgate.net/publication/362223327_Paint_India-_GELCOAT_USED_IN_FIBRE_REINFORCED_COMPOSITE_STRUCTURE_AND_EFFECT_OF_INLUDING_NANOFILLERS_IN_IT" TargetMode="External"/><Relationship Id="rId401" Type="http://schemas.openxmlformats.org/officeDocument/2006/relationships/hyperlink" Target="http://www.iaees.org/publications/journals/ces/articles/2021-11(1)/model-for-carrier-dependent-infectious-diseases.pdf" TargetMode="External"/><Relationship Id="rId485" Type="http://schemas.openxmlformats.org/officeDocument/2006/relationships/hyperlink" Target="https://www.scopus.com/inward/record.uri?eid=2-s2.0-85103936386&amp;doi=10.1007%2f978-981-33-4968-1_28&amp;partnerID=40&amp;md5=b851978db49c24ed5e4fd988b6e9d761" TargetMode="External"/><Relationship Id="rId692" Type="http://schemas.openxmlformats.org/officeDocument/2006/relationships/hyperlink" Target="https://www.sciencedirect.com/science/article/pii/S277242712100036X" TargetMode="External"/><Relationship Id="rId706" Type="http://schemas.openxmlformats.org/officeDocument/2006/relationships/hyperlink" Target="https://onlinelibrary.wiley.com/doi/abs/10.1002/app.51876" TargetMode="External"/><Relationship Id="rId42" Type="http://schemas.openxmlformats.org/officeDocument/2006/relationships/hyperlink" Target="https://datascience.codata.org/articles/10.5334/dsj-2019-055/" TargetMode="External"/><Relationship Id="rId138" Type="http://schemas.openxmlformats.org/officeDocument/2006/relationships/hyperlink" Target="https://www.scopus.com/sourceid/50054" TargetMode="External"/><Relationship Id="rId345" Type="http://schemas.openxmlformats.org/officeDocument/2006/relationships/hyperlink" Target="https://www.tandfonline.com/tent20" TargetMode="External"/><Relationship Id="rId552" Type="http://schemas.openxmlformats.org/officeDocument/2006/relationships/hyperlink" Target="https://ijrpr.com/uploads/V2ISSUE9/IJRPR1299.pdf" TargetMode="External"/><Relationship Id="rId191" Type="http://schemas.openxmlformats.org/officeDocument/2006/relationships/hyperlink" Target="https://journals.sagepub.com/home/ade" TargetMode="External"/><Relationship Id="rId205" Type="http://schemas.openxmlformats.org/officeDocument/2006/relationships/hyperlink" Target="https://www.scopus.com/inward/record.uri?eid=2-s2.0-85075839150&amp;doi=10.1109%2fICPEICES.2018.8897475&amp;partnerID=40&amp;md5=683d427df4746d20ec1c8aacd158a1c5" TargetMode="External"/><Relationship Id="rId412" Type="http://schemas.openxmlformats.org/officeDocument/2006/relationships/hyperlink" Target="http://www.iaps.org.in/journal/index.php/journaliaps/article/view/26" TargetMode="External"/><Relationship Id="rId289" Type="http://schemas.openxmlformats.org/officeDocument/2006/relationships/hyperlink" Target="https://doi.org/10.1166/jnn.2017.12880" TargetMode="External"/><Relationship Id="rId496" Type="http://schemas.openxmlformats.org/officeDocument/2006/relationships/hyperlink" Target="https://www.scopus.com/inward/record.uri?eid=2-s2.0-85074938594&amp;doi=10.1504%2fIJAIP.2019.103451&amp;partnerID=40&amp;md5=02a2b9ef0ec1150217e4b30de7d376df" TargetMode="External"/><Relationship Id="rId717" Type="http://schemas.openxmlformats.org/officeDocument/2006/relationships/hyperlink" Target="https://www.sciencedirect.com/science/article/pii/S2589299119300758?via%3Dihub" TargetMode="External"/><Relationship Id="rId53" Type="http://schemas.openxmlformats.org/officeDocument/2006/relationships/hyperlink" Target="https://link.springer.com/bookseries/11156" TargetMode="External"/><Relationship Id="rId149" Type="http://schemas.openxmlformats.org/officeDocument/2006/relationships/hyperlink" Target="https://www.scopus.com/sourceid/19900192156" TargetMode="External"/><Relationship Id="rId356" Type="http://schemas.openxmlformats.org/officeDocument/2006/relationships/hyperlink" Target="https://www.scopus.com/inward/record.uri?eid=2-s2.0-85103155531&amp;doi=10.1038%2fs41371-021-00520-9&amp;partnerID=40&amp;md5=dd2c6e721a7b06c13b6e426e24624e0a" TargetMode="External"/><Relationship Id="rId563" Type="http://schemas.openxmlformats.org/officeDocument/2006/relationships/hyperlink" Target="http://ijaem.net/issue_dcp/A%20review%20of%20different%20techniques%20used%20to%20design%20a%20low-noise%20amplifier.pdf" TargetMode="External"/><Relationship Id="rId770" Type="http://schemas.openxmlformats.org/officeDocument/2006/relationships/hyperlink" Target="https://doi.org/10.1016/j.molstruc.2022.132961" TargetMode="External"/><Relationship Id="rId216" Type="http://schemas.openxmlformats.org/officeDocument/2006/relationships/hyperlink" Target="https://www.scopus.com/inward/record.uri?eid=2-s2.0-85093108017&amp;doi=10.1109%2fCONECCT50063.2020.9198661&amp;partnerID=40&amp;md5=81fe86dbad90b2c3cb7441e79d3a9d9a" TargetMode="External"/><Relationship Id="rId423" Type="http://schemas.openxmlformats.org/officeDocument/2006/relationships/hyperlink" Target="https://www.journals.elsevier.com/international-journal-of-non-linear-mechanics" TargetMode="External"/><Relationship Id="rId630" Type="http://schemas.openxmlformats.org/officeDocument/2006/relationships/hyperlink" Target="https://www.scopus.com/inward/record.uri?eid=2-s2.0-85100944037&amp;doi=10.1007%2fs40430-021-02838-4&amp;partnerID=40&amp;md5=b274cf9bd4b745580300ad13096445bc" TargetMode="External"/><Relationship Id="rId728" Type="http://schemas.openxmlformats.org/officeDocument/2006/relationships/hyperlink" Target="https://www.scopus.com/inward/record.uri?eid=2-s2.0-85126040179&amp;doi=10.1080%2f07373937.2022.2044844&amp;partnerID=40&amp;md5=75681940781182c6ebc7c4480a8b2e28" TargetMode="External"/><Relationship Id="rId64" Type="http://schemas.openxmlformats.org/officeDocument/2006/relationships/hyperlink" Target="https://ph01.tci-thaijo.org/index.php/easr/article/view/242583" TargetMode="External"/><Relationship Id="rId367" Type="http://schemas.openxmlformats.org/officeDocument/2006/relationships/hyperlink" Target="https://www.scopus.com/inward/record.uri?eid=2-s2.0-85024106723&amp;partnerID=40&amp;md5=92ec73eb6d9f4630d28dde13c53a24ea" TargetMode="External"/><Relationship Id="rId574" Type="http://schemas.openxmlformats.org/officeDocument/2006/relationships/hyperlink" Target="https://www.scopus.com/inward/record.uri?eid=2-s2.0-85099607129&amp;doi=10.1109%2fINOCON50539.2020.9298217&amp;partnerID=40&amp;md5=d710da43ff1ad37d6ef7115fe35aa00c" TargetMode="External"/><Relationship Id="rId171" Type="http://schemas.openxmlformats.org/officeDocument/2006/relationships/hyperlink" Target="https://doi.org/10.1061/(ASCE)HZ.2153-5515.0000669" TargetMode="External"/><Relationship Id="rId227" Type="http://schemas.openxmlformats.org/officeDocument/2006/relationships/hyperlink" Target="https://www.scopus.com/inward/record.uri?eid=2-s2.0-85110148731&amp;doi=10.1007%2fs13369-021-05846-7&amp;partnerID=40&amp;md5=445f7fc3be4bac9d87b336ceb925d38d" TargetMode="External"/><Relationship Id="rId781" Type="http://schemas.openxmlformats.org/officeDocument/2006/relationships/hyperlink" Target="http://dx.doi.org/10.14233/ajchem.2020.22630" TargetMode="External"/><Relationship Id="rId269" Type="http://schemas.openxmlformats.org/officeDocument/2006/relationships/hyperlink" Target="https://colourpublications.in/product/paintindia/" TargetMode="External"/><Relationship Id="rId434" Type="http://schemas.openxmlformats.org/officeDocument/2006/relationships/hyperlink" Target="https://dl.acm.org/doi/abs/10.1016/j.amc.2017.09.027" TargetMode="External"/><Relationship Id="rId476" Type="http://schemas.openxmlformats.org/officeDocument/2006/relationships/hyperlink" Target="https://www.scopus.com/record/display.uri?eid=2-s2.0-85127953348&amp;origin=resultslist&amp;sort=plf-f&amp;src=s&amp;st1=Harcourt+butler+technical+university&amp;sid=7e9dc2d6152d0a536e5ac7b223917fa7&amp;sot=b&amp;sdt=b&amp;sl=43&amp;s=AFFIL%28Harcourt+butler+technical+university%29&amp;relpos=0&amp;citeCnt=1&amp;searchTerm=" TargetMode="External"/><Relationship Id="rId641" Type="http://schemas.openxmlformats.org/officeDocument/2006/relationships/hyperlink" Target="https://www.scopus.com/inward/record.uri?eid=2-s2.0-85085217917&amp;doi=10.1007%2f978-981-15-3215-3_51&amp;partnerID=40&amp;md5=19f87da232f44552a43f9c505d810d07" TargetMode="External"/><Relationship Id="rId683" Type="http://schemas.openxmlformats.org/officeDocument/2006/relationships/hyperlink" Target="https://www.scopus.com/inward/record.uri?eid=2-s2.0-84975229971&amp;doi=10.1080%2f01430750.2016.1191041&amp;partnerID=40&amp;md5=61f5c41f97a79911a483b456ad46a789" TargetMode="External"/><Relationship Id="rId739" Type="http://schemas.openxmlformats.org/officeDocument/2006/relationships/hyperlink" Target="https://www.ncbi.nlm.nih.gov/pmc/articles/PMC6423159/" TargetMode="External"/><Relationship Id="rId33" Type="http://schemas.openxmlformats.org/officeDocument/2006/relationships/hyperlink" Target="https://doi.org/10.1515/joc-2018-0132" TargetMode="External"/><Relationship Id="rId129" Type="http://schemas.openxmlformats.org/officeDocument/2006/relationships/hyperlink" Target="https://www.scopus.com/sourceid/24097" TargetMode="External"/><Relationship Id="rId280" Type="http://schemas.openxmlformats.org/officeDocument/2006/relationships/hyperlink" Target="https://www.researchgate.net/publication/362223244_Paint_India-_CORROSION_IN_NON-_FERROUS_METALS_Part-2_Corrosion_and_protection_of_Aluminium" TargetMode="External"/><Relationship Id="rId336" Type="http://schemas.openxmlformats.org/officeDocument/2006/relationships/hyperlink" Target="https://www.sciencedirect.com/science/article/abs/pii/S0959652621017029" TargetMode="External"/><Relationship Id="rId501" Type="http://schemas.openxmlformats.org/officeDocument/2006/relationships/hyperlink" Target="https://www.scopus.com/inward/record.uri?eid=2-s2.0-85040666542&amp;doi=10.22266%2fijies2018.0228.13&amp;partnerID=40&amp;md5=9cd93bdc5c81e1b4ef1ea5cb97fd2baa" TargetMode="External"/><Relationship Id="rId543" Type="http://schemas.openxmlformats.org/officeDocument/2006/relationships/hyperlink" Target="https://www.scopus.com/inward/record.uri?eid=2-s2.0-85093837931&amp;doi=10.1007%2f978-981-15-6840-4_18&amp;partnerID=40&amp;md5=ed765fcfa5a663076da47bd56075f961" TargetMode="External"/><Relationship Id="rId75" Type="http://schemas.openxmlformats.org/officeDocument/2006/relationships/hyperlink" Target="https://www.inderscienceonline.com/doi/abs/10.1504/IJAIP.2021.113787" TargetMode="External"/><Relationship Id="rId140" Type="http://schemas.openxmlformats.org/officeDocument/2006/relationships/hyperlink" Target="https://www.scopus.com/sourceid/16298?origin=resultslist" TargetMode="External"/><Relationship Id="rId182" Type="http://schemas.openxmlformats.org/officeDocument/2006/relationships/hyperlink" Target="https://www.scopus.com/inward/record.uri?eid=2-s2.0-85098705716&amp;doi=10.1007%2fs11631-020-00446-y&amp;partnerID=40&amp;md5=2fe11af9cdd8b212059bc306e7afcfa3" TargetMode="External"/><Relationship Id="rId378" Type="http://schemas.openxmlformats.org/officeDocument/2006/relationships/hyperlink" Target="http://dx.doi.org/10.3390/catal12020213" TargetMode="External"/><Relationship Id="rId403" Type="http://schemas.openxmlformats.org/officeDocument/2006/relationships/hyperlink" Target="http://www.iaees.org/publications/journals/ces/onlineversion.asp" TargetMode="External"/><Relationship Id="rId585" Type="http://schemas.openxmlformats.org/officeDocument/2006/relationships/hyperlink" Target="http://ijaem.net/counter.php?id=186&amp;file=http://ijaem.net/issue_dcp/Comparison%20of%20Image%20Dehazing%20Using%20Dark%20Channel%20Prior%20With%20Edge%20Preserving%20Filters.pdf" TargetMode="External"/><Relationship Id="rId750" Type="http://schemas.openxmlformats.org/officeDocument/2006/relationships/hyperlink" Target="https://asianjournalofchemistry.co.in/user/journal/viewarticle.aspx?ArticleID=33_12_2" TargetMode="External"/><Relationship Id="rId792" Type="http://schemas.openxmlformats.org/officeDocument/2006/relationships/hyperlink" Target="https://www.scopus.com/inward/record.uri?eid=2-s2.0-85125899825&amp;partnerID=40&amp;md5=7f0d9ed6cc66f92f141fa22fd2eeab57" TargetMode="External"/><Relationship Id="rId6" Type="http://schemas.openxmlformats.org/officeDocument/2006/relationships/hyperlink" Target="http://doi.org/10.22214/ijraset.2020.6392" TargetMode="External"/><Relationship Id="rId238" Type="http://schemas.openxmlformats.org/officeDocument/2006/relationships/hyperlink" Target="https://tinyurl.com/3tye99ej" TargetMode="External"/><Relationship Id="rId445" Type="http://schemas.openxmlformats.org/officeDocument/2006/relationships/hyperlink" Target="https://www.springer.com/journal/11766" TargetMode="External"/><Relationship Id="rId487" Type="http://schemas.openxmlformats.org/officeDocument/2006/relationships/hyperlink" Target="https://www.inderscience.com/info/ingeneral/forthcoming.php?jcode=ijahuc" TargetMode="External"/><Relationship Id="rId610" Type="http://schemas.openxmlformats.org/officeDocument/2006/relationships/hyperlink" Target="https://www.sciencepubco.com/index.php/ijet/article/view/24521" TargetMode="External"/><Relationship Id="rId652" Type="http://schemas.openxmlformats.org/officeDocument/2006/relationships/hyperlink" Target="https://www.scopus.com/inward/record.uri?eid=2-s2.0-85065444977&amp;doi=10.1007%2f978-981-13-6416-7_11&amp;partnerID=40&amp;md5=3ac153a4ff193b8cfcc6e2a9e6dbbe40" TargetMode="External"/><Relationship Id="rId694" Type="http://schemas.openxmlformats.org/officeDocument/2006/relationships/hyperlink" Target="https://www.researchgate.net/publication/338623703_Response_surface_and_artificial_neural_network_simulation_for_process_design_to_produce_L-lysine_by_Corynebacterium_glutamicum_NCIM_2168" TargetMode="External"/><Relationship Id="rId708" Type="http://schemas.openxmlformats.org/officeDocument/2006/relationships/hyperlink" Target="https://www.scopus.com/inward/record.uri?eid=2-s2.0-85107917528&amp;doi=10.1061%2f9780784483466.002&amp;partnerID=40&amp;md5=6f19cb11ab8c083a1c9881fd898ffa9e" TargetMode="External"/><Relationship Id="rId291" Type="http://schemas.openxmlformats.org/officeDocument/2006/relationships/hyperlink" Target="https://www.irjet.net/" TargetMode="External"/><Relationship Id="rId305" Type="http://schemas.openxmlformats.org/officeDocument/2006/relationships/hyperlink" Target="https://www.sciencedirect.com/science/article/abs/pii/S2405830018302933" TargetMode="External"/><Relationship Id="rId347" Type="http://schemas.openxmlformats.org/officeDocument/2006/relationships/hyperlink" Target="https://doi.org/10.1007/s13201-022-01620-8" TargetMode="External"/><Relationship Id="rId512" Type="http://schemas.openxmlformats.org/officeDocument/2006/relationships/hyperlink" Target="https://www.scopus.com/inward/record.uri?eid=2-s2.0-85029093086&amp;doi=10.22266%2fijies2017.0831.22&amp;partnerID=40&amp;md5=a7af479ddb281e0ca79caac415bb2c0a" TargetMode="External"/><Relationship Id="rId44" Type="http://schemas.openxmlformats.org/officeDocument/2006/relationships/hyperlink" Target="https://www.inderscienceonline.com/doi/abs/10.1504/IJAIP.2019.098592" TargetMode="External"/><Relationship Id="rId86" Type="http://schemas.openxmlformats.org/officeDocument/2006/relationships/hyperlink" Target="http://op.niscair.res.in/index.php/JSIR/article/download/46870/465479885" TargetMode="External"/><Relationship Id="rId151" Type="http://schemas.openxmlformats.org/officeDocument/2006/relationships/hyperlink" Target="https://www.scopus.com/record/display.uri?eid=2-s2.0-85121288673&amp;origin=resultslist&amp;sort=plf-f" TargetMode="External"/><Relationship Id="rId389" Type="http://schemas.openxmlformats.org/officeDocument/2006/relationships/hyperlink" Target="https://www.sciencedirect.com/science/article/abs/pii/S0013935121008215" TargetMode="External"/><Relationship Id="rId554" Type="http://schemas.openxmlformats.org/officeDocument/2006/relationships/hyperlink" Target="https://www.irjet.net/archives/V8/i7/IRJET-V8I7236.pdf" TargetMode="External"/><Relationship Id="rId596" Type="http://schemas.openxmlformats.org/officeDocument/2006/relationships/hyperlink" Target="https://www.scopus.com/inward/record.uri?eid=2-s2.0-85064117727&amp;doi=10.1109%2fCCTES.2018.8673979&amp;partnerID=40&amp;md5=3794b7c6c0ef80375158f4c4e16c7a91" TargetMode="External"/><Relationship Id="rId761" Type="http://schemas.openxmlformats.org/officeDocument/2006/relationships/hyperlink" Target="https://www.scopus.com/inward/record.uri?eid=2-s2.0-85129661181&amp;doi=10.3390%2fcryst12050589&amp;partnerID=40&amp;md5=c92e762485c2ca4ef671d80f1699b5a5" TargetMode="External"/><Relationship Id="rId193" Type="http://schemas.openxmlformats.org/officeDocument/2006/relationships/hyperlink" Target="https://helixscientific.pub/index.php/home/article/view/37" TargetMode="External"/><Relationship Id="rId207" Type="http://schemas.openxmlformats.org/officeDocument/2006/relationships/hyperlink" Target="https://www.scopus.com/inward/record.uri?eid=2-s2.0-85057640833&amp;partnerID=40&amp;md5=a5efa51bbd339b00b7f5cbc0bad6b285" TargetMode="External"/><Relationship Id="rId249" Type="http://schemas.openxmlformats.org/officeDocument/2006/relationships/hyperlink" Target="https://link.springer.com/article/10.1007/s10924-017-0956-y" TargetMode="External"/><Relationship Id="rId414" Type="http://schemas.openxmlformats.org/officeDocument/2006/relationships/hyperlink" Target="https://www.worldscientific.com/doi/abs/10.1142/S2630534820500035" TargetMode="External"/><Relationship Id="rId456" Type="http://schemas.openxmlformats.org/officeDocument/2006/relationships/hyperlink" Target="https://mjl.clarivate.com/search-results?issn=2211-3797&amp;hide_exact_match_fl=true&amp;utm_source=mjl&amp;utm_medium=share-by-link&amp;utm_campaign=search-results-share-this-journal" TargetMode="External"/><Relationship Id="rId498" Type="http://schemas.openxmlformats.org/officeDocument/2006/relationships/hyperlink" Target="https://www.scopus.com/inward/record.uri?eid=2-s2.0-85042933458&amp;doi=10.1080%2f03772063.2018.1436473&amp;partnerID=40&amp;md5=35c374f273fefe7837fbdf86c7daaf78" TargetMode="External"/><Relationship Id="rId621" Type="http://schemas.openxmlformats.org/officeDocument/2006/relationships/hyperlink" Target="https://www.scopus.com/inward/record.uri?eid=2-s2.0-85129979197&amp;doi=10.1063%2f5.0080649&amp;partnerID=40&amp;md5=7ce14a64f1a4ddb284390940647af384" TargetMode="External"/><Relationship Id="rId663" Type="http://schemas.openxmlformats.org/officeDocument/2006/relationships/hyperlink" Target="https://www.krishisanskriti.org/vol_image/25Oct201904101416%20%20%20Vipin%20Kumar%20Saroj%202%20%20%20%20%20%20313-318.pdf" TargetMode="External"/><Relationship Id="rId13" Type="http://schemas.openxmlformats.org/officeDocument/2006/relationships/hyperlink" Target="http://www.inass.org/2017/2017103115.pdf" TargetMode="External"/><Relationship Id="rId109" Type="http://schemas.openxmlformats.org/officeDocument/2006/relationships/hyperlink" Target="https://onlinelibrary.wiley.com/doi/abs/10.1111/exsy.13074" TargetMode="External"/><Relationship Id="rId260" Type="http://schemas.openxmlformats.org/officeDocument/2006/relationships/hyperlink" Target="https://doi.org/10.1016/j.matpr.2020.06.205" TargetMode="External"/><Relationship Id="rId316" Type="http://schemas.openxmlformats.org/officeDocument/2006/relationships/hyperlink" Target="https://www.sciencedirect.com/science/article/pii/S2589299119300710" TargetMode="External"/><Relationship Id="rId523" Type="http://schemas.openxmlformats.org/officeDocument/2006/relationships/hyperlink" Target="https://www.scopus.com/inward/record.uri?eid=2-s2.0-85084953240&amp;doi=10.1109%2fPEEIC47157.2019.8976857&amp;partnerID=40&amp;md5=4c4cf8c1b8cd06406bf7c3cec5bfcd1a" TargetMode="External"/><Relationship Id="rId719" Type="http://schemas.openxmlformats.org/officeDocument/2006/relationships/hyperlink" Target="https://ijirt.org/master/publishedpaper/IJIRT147179_PAPER.pdf" TargetMode="External"/><Relationship Id="rId55" Type="http://schemas.openxmlformats.org/officeDocument/2006/relationships/hyperlink" Target="https://link.springer.com/chapter/10.1007/978-981-13-0344-9_25" TargetMode="External"/><Relationship Id="rId97" Type="http://schemas.openxmlformats.org/officeDocument/2006/relationships/hyperlink" Target="https://link.springer.com/article/10.1007/s00521-021-06596-1" TargetMode="External"/><Relationship Id="rId120" Type="http://schemas.openxmlformats.org/officeDocument/2006/relationships/hyperlink" Target="https://ieeexplore.ieee.org/abstract/document/9397210" TargetMode="External"/><Relationship Id="rId358" Type="http://schemas.openxmlformats.org/officeDocument/2006/relationships/hyperlink" Target="https://www.scopus.com/inward/record.uri?eid=2-s2.0-85063497697&amp;doi=10.1016%2fj.jclepro.2019.03.122&amp;partnerID=40&amp;md5=7af128fdaf6467f108ad32ff95cdd4b0" TargetMode="External"/><Relationship Id="rId565" Type="http://schemas.openxmlformats.org/officeDocument/2006/relationships/hyperlink" Target="https://link.springer.com/article/10.1007/s11277-021-09296-0" TargetMode="External"/><Relationship Id="rId730" Type="http://schemas.openxmlformats.org/officeDocument/2006/relationships/hyperlink" Target="https://www.scopus.com/inward/record.uri?eid=2-s2.0-85125441678&amp;doi=10.1016%2fj.lwt.2022.113281&amp;partnerID=40&amp;md5=d4016763b26604bedcc8e93873150330" TargetMode="External"/><Relationship Id="rId772" Type="http://schemas.openxmlformats.org/officeDocument/2006/relationships/hyperlink" Target="https://www.scopus.com/inward/record.uri?eid=2-s2.0-85083843640&amp;doi=10.1080%2f00194506.2020.1748122&amp;partnerID=40&amp;md5=547052d1f3eeb38037b065905538965b" TargetMode="External"/><Relationship Id="rId162" Type="http://schemas.openxmlformats.org/officeDocument/2006/relationships/hyperlink" Target="https://doi.org/10.1007/s40899-018-0289-6" TargetMode="External"/><Relationship Id="rId218" Type="http://schemas.openxmlformats.org/officeDocument/2006/relationships/hyperlink" Target="http://www.nonlinearstudies.com/index.php/mesa/article/view/2755" TargetMode="External"/><Relationship Id="rId425" Type="http://schemas.openxmlformats.org/officeDocument/2006/relationships/hyperlink" Target="https://www.journals.elsevier.com/journal-of-theoretical-biology" TargetMode="External"/><Relationship Id="rId467" Type="http://schemas.openxmlformats.org/officeDocument/2006/relationships/hyperlink" Target="https://doi.org/10.1016/j.rinp.2018.11.048" TargetMode="External"/><Relationship Id="rId632" Type="http://schemas.openxmlformats.org/officeDocument/2006/relationships/hyperlink" Target="https://www.sciencedirect.com/science/article/pii/S0959652621029243" TargetMode="External"/><Relationship Id="rId271" Type="http://schemas.openxmlformats.org/officeDocument/2006/relationships/hyperlink" Target="https://ijarsct.co.in/" TargetMode="External"/><Relationship Id="rId674" Type="http://schemas.openxmlformats.org/officeDocument/2006/relationships/hyperlink" Target="https://www.journals.elsevier.com/energy" TargetMode="External"/><Relationship Id="rId24" Type="http://schemas.openxmlformats.org/officeDocument/2006/relationships/hyperlink" Target="https://dx.doi.org/10.1504/IJAIP.2020.109523" TargetMode="External"/><Relationship Id="rId66" Type="http://schemas.openxmlformats.org/officeDocument/2006/relationships/hyperlink" Target="https://www.research-publication.com/amsj/uploads/papers/vol-09/iss-09/AMSJ-2020-N9-58.pdf" TargetMode="External"/><Relationship Id="rId131" Type="http://schemas.openxmlformats.org/officeDocument/2006/relationships/hyperlink" Target="https://www.scopus.com/sourceid/16298?origin=resultslist" TargetMode="External"/><Relationship Id="rId327" Type="http://schemas.openxmlformats.org/officeDocument/2006/relationships/hyperlink" Target="http://indianchemicalsociety.com/portal/uploads/journal/July-15.pdf" TargetMode="External"/><Relationship Id="rId369" Type="http://schemas.openxmlformats.org/officeDocument/2006/relationships/hyperlink" Target="https://www.scopus.com/inward/record.uri?eid=2-s2.0-85133147335&amp;partnerID=40&amp;md5=2655fe08e2604d678144495c52f49543" TargetMode="External"/><Relationship Id="rId534" Type="http://schemas.openxmlformats.org/officeDocument/2006/relationships/hyperlink" Target="https://www.scopus.com/inward/record.uri?eid=2-s2.0-85115251571&amp;doi=10.1007%2f978-981-16-2877-1_27&amp;partnerID=40&amp;md5=5fd053672d51412e952af6cf89e639e7" TargetMode="External"/><Relationship Id="rId576" Type="http://schemas.openxmlformats.org/officeDocument/2006/relationships/hyperlink" Target="https://www.scopus.com/inward/record.uri?eid=2-s2.0-85084281654&amp;doi=10.1109%2fSPIN48934.2020.9071255&amp;partnerID=40&amp;md5=6382c9f6c7b9ca595c9ca886c498c66a" TargetMode="External"/><Relationship Id="rId741" Type="http://schemas.openxmlformats.org/officeDocument/2006/relationships/hyperlink" Target="https://scholarworks.rit.edu/cgi/viewcontent.cgi?article=1106&amp;context=japr" TargetMode="External"/><Relationship Id="rId783" Type="http://schemas.openxmlformats.org/officeDocument/2006/relationships/hyperlink" Target="https://www.scopus.com/inward/record.uri?eid=2-s2.0-85063004627&amp;doi=10.1039%2fc9ra00106a&amp;partnerID=40&amp;md5=c3d7ce8e59f5f7d2f4be11e460a6b216" TargetMode="External"/><Relationship Id="rId173" Type="http://schemas.openxmlformats.org/officeDocument/2006/relationships/hyperlink" Target="https://doi.org/10.1061/(ASCE)WR.1943-5452.0001519" TargetMode="External"/><Relationship Id="rId229" Type="http://schemas.openxmlformats.org/officeDocument/2006/relationships/hyperlink" Target="https://www.scopus.com/inward/record.uri?eid=2-s2.0-85134611332&amp;doi=10.1016%2fj.seta.2022.102495&amp;partnerID=40&amp;md5=6775f2c1a996517cc2b7eb4f8ed6ad91" TargetMode="External"/><Relationship Id="rId380" Type="http://schemas.openxmlformats.org/officeDocument/2006/relationships/hyperlink" Target="https://www.researchgate.net/profile/Bhawini_Prasad2/publication/361039293_ijtsrd50159/links/6298f70f6886635d5cb86331/ijtsrd50159.pdf" TargetMode="External"/><Relationship Id="rId436" Type="http://schemas.openxmlformats.org/officeDocument/2006/relationships/hyperlink" Target="http://www.ijma.info/index.php/ijma/article/view/4879" TargetMode="External"/><Relationship Id="rId601" Type="http://schemas.openxmlformats.org/officeDocument/2006/relationships/hyperlink" Target="http://www.jetir.org/papers/JETIR1906V03.pdf" TargetMode="External"/><Relationship Id="rId643" Type="http://schemas.openxmlformats.org/officeDocument/2006/relationships/hyperlink" Target="https://www.scopus.com/inward/record.uri?eid=2-s2.0-85103159756&amp;partnerID=40&amp;md5=02834155e90d169228ac5ec218047e2a" TargetMode="External"/><Relationship Id="rId240" Type="http://schemas.openxmlformats.org/officeDocument/2006/relationships/hyperlink" Target="https://www.ijres.org/" TargetMode="External"/><Relationship Id="rId478" Type="http://schemas.openxmlformats.org/officeDocument/2006/relationships/hyperlink" Target="https://www.scopus.com/inward/record.uri?eid=2-s2.0-85103878759&amp;doi=10.1007%2f978-981-15-0540-9_17&amp;partnerID=40&amp;md5=62440704dbc65311bb21964aba0f3283" TargetMode="External"/><Relationship Id="rId685" Type="http://schemas.openxmlformats.org/officeDocument/2006/relationships/hyperlink" Target="https://www.scopus.com/inward/record.uri?eid=2-s2.0-85042654837&amp;doi=10.1115%2fGTINDIA2017-4557&amp;partnerID=40&amp;md5=61cf6a9ab7414d8302f8534cb458d848" TargetMode="External"/><Relationship Id="rId35" Type="http://schemas.openxmlformats.org/officeDocument/2006/relationships/hyperlink" Target="https://www.igi-global.com/article/an-efficient-and-robust-technique-for-facial-expression-recognition-using-modified-hidden-markov-model/209414" TargetMode="External"/><Relationship Id="rId77" Type="http://schemas.openxmlformats.org/officeDocument/2006/relationships/hyperlink" Target="https://link.springer.com/article/10.1007/s41870-021-00818-4?utm_source=xmol&amp;utm_medium=affiliate&amp;utm_content=meta&amp;utm_campaign=DDCN_1_GL01_metadata" TargetMode="External"/><Relationship Id="rId100" Type="http://schemas.openxmlformats.org/officeDocument/2006/relationships/hyperlink" Target="http://hebgydxxb.periodicales.com/index.php/JHIT/login?source=%2Findex.php%2FJHIT%2Farticle%2Fview%2F823%2F65" TargetMode="External"/><Relationship Id="rId282" Type="http://schemas.openxmlformats.org/officeDocument/2006/relationships/hyperlink" Target="https://www.tandfonline.com/journals/tice20" TargetMode="External"/><Relationship Id="rId338" Type="http://schemas.openxmlformats.org/officeDocument/2006/relationships/hyperlink" Target="https://onlinelibrary.wiley.com/doi/abs/10.1002/pc.26106" TargetMode="External"/><Relationship Id="rId503" Type="http://schemas.openxmlformats.org/officeDocument/2006/relationships/hyperlink" Target="https://www.scopus.com/inward/record.uri?eid=2-s2.0-85044941929&amp;doi=10.1016%2fj.jii.2018.01.004&amp;partnerID=40&amp;md5=c2f34b11debb20152f826ac6f429c998" TargetMode="External"/><Relationship Id="rId545" Type="http://schemas.openxmlformats.org/officeDocument/2006/relationships/hyperlink" Target="https://www.scopus.com/inward/record.uri?eid=2-s2.0-85101990273&amp;doi=10.1007%2f978-981-15-9509-7_66&amp;partnerID=40&amp;md5=e7f2203b5e350301f2d61146ef65c5a2" TargetMode="External"/><Relationship Id="rId587" Type="http://schemas.openxmlformats.org/officeDocument/2006/relationships/hyperlink" Target="http://ijaem.net/issue_certificate/Community%20Detection%20with%20Influential%20and%20Follower%20Nodes.pdf" TargetMode="External"/><Relationship Id="rId710" Type="http://schemas.openxmlformats.org/officeDocument/2006/relationships/hyperlink" Target="https://link.springer.com/article/10.1007/s40034-021-00234-0" TargetMode="External"/><Relationship Id="rId752" Type="http://schemas.openxmlformats.org/officeDocument/2006/relationships/hyperlink" Target="https://link.springer.com/article/10.1007/s40034-021-00234-0" TargetMode="External"/><Relationship Id="rId8" Type="http://schemas.openxmlformats.org/officeDocument/2006/relationships/hyperlink" Target="https://www.sciencedirect.com/science/article/pii/S0960148119302939" TargetMode="External"/><Relationship Id="rId142" Type="http://schemas.openxmlformats.org/officeDocument/2006/relationships/hyperlink" Target="https://www.scopus.com/record/display.uri?eid=2-s2.0-85104998302&amp;origin=resultslist&amp;sort=plf-f" TargetMode="External"/><Relationship Id="rId184" Type="http://schemas.openxmlformats.org/officeDocument/2006/relationships/hyperlink" Target="https://www.scopus.com/inward/record.uri?eid=2-s2.0-85052158310&amp;doi=10.1007%2f978-3-319-95933-7_88&amp;partnerID=40&amp;md5=8960a3fb369c6702149a9ff6cd9d4f94" TargetMode="External"/><Relationship Id="rId391" Type="http://schemas.openxmlformats.org/officeDocument/2006/relationships/hyperlink" Target="https://yadda.icm.edu.pl/baztech/element/bwmeta1.element.baztech-6bf71fa5-322a-4590-aeb6-0d958edce8c2" TargetMode="External"/><Relationship Id="rId405" Type="http://schemas.openxmlformats.org/officeDocument/2006/relationships/hyperlink" Target="https://www.springer.com/journal/40808" TargetMode="External"/><Relationship Id="rId447" Type="http://schemas.openxmlformats.org/officeDocument/2006/relationships/hyperlink" Target="https://publons.com/journal/21415/journal-of-applied-mathematics-and-physics/" TargetMode="External"/><Relationship Id="rId612" Type="http://schemas.openxmlformats.org/officeDocument/2006/relationships/hyperlink" Target="https://www.scopus.com/inward/record.uri?eid=2-s2.0-85132639244&amp;doi=10.1016%2fj.matpr.2022.04.351&amp;partnerID=40&amp;md5=90c3b535ae36c1384933b170e9e42cbe" TargetMode="External"/><Relationship Id="rId794" Type="http://schemas.openxmlformats.org/officeDocument/2006/relationships/hyperlink" Target="https://hbtu.ac.in/facultyprofile/readWriteData/FacultyCV/636167193520437794.pdf" TargetMode="External"/><Relationship Id="rId251" Type="http://schemas.openxmlformats.org/officeDocument/2006/relationships/hyperlink" Target="https://doi.org/10.1007/978-981-10-5795-3_22" TargetMode="External"/><Relationship Id="rId489" Type="http://schemas.openxmlformats.org/officeDocument/2006/relationships/hyperlink" Target="https://www.scopus.com/inward/record.uri?eid=2-s2.0-85084508889&amp;partnerID=40&amp;md5=8a4b934b9eb807ab1e9f4dcece976975" TargetMode="External"/><Relationship Id="rId654" Type="http://schemas.openxmlformats.org/officeDocument/2006/relationships/hyperlink" Target="https://www.scopus.com/inward/record.uri?eid=2-s2.0-85089028484&amp;doi=10.1016%2fj.matpr.2020.02.557&amp;partnerID=40&amp;md5=98ef357607e4095029e3c9cb2d72264a" TargetMode="External"/><Relationship Id="rId696" Type="http://schemas.openxmlformats.org/officeDocument/2006/relationships/hyperlink" Target="https://doi.org/10.20546/ijcmas.2017.608.151" TargetMode="External"/><Relationship Id="rId46" Type="http://schemas.openxmlformats.org/officeDocument/2006/relationships/hyperlink" Target="https://dx.doi.org/10.1504/IJAIP.2020.10018786" TargetMode="External"/><Relationship Id="rId293" Type="http://schemas.openxmlformats.org/officeDocument/2006/relationships/hyperlink" Target="https://www.irjet.net/" TargetMode="External"/><Relationship Id="rId307" Type="http://schemas.openxmlformats.org/officeDocument/2006/relationships/hyperlink" Target="http://www.orientjchem.org/vol35no1/recovery-of-glutaric-acid-by-reactive-extraction-using-tri-n-octylamine-in-different-biodiesels/" TargetMode="External"/><Relationship Id="rId349" Type="http://schemas.openxmlformats.org/officeDocument/2006/relationships/hyperlink" Target="https://www.sciencedirect.com/journal/chemosphere" TargetMode="External"/><Relationship Id="rId514" Type="http://schemas.openxmlformats.org/officeDocument/2006/relationships/hyperlink" Target="https://www.scopus.com/inward/record.uri?eid=2-s2.0-85099947792&amp;doi=10.1007%2fs12355-020-00940-w&amp;partnerID=40&amp;md5=47e87c63e08e62597e8671f2b7a5f0c0" TargetMode="External"/><Relationship Id="rId556" Type="http://schemas.openxmlformats.org/officeDocument/2006/relationships/hyperlink" Target="https://www.warse.org/IJATCSE/static/pdf/file/ijatcse181042021.pdf" TargetMode="External"/><Relationship Id="rId721" Type="http://schemas.openxmlformats.org/officeDocument/2006/relationships/hyperlink" Target="http://www.ijetsr.com/images/short_pdf/1516603777_1054-1070-ieteh275_ijetsr.pdf" TargetMode="External"/><Relationship Id="rId763" Type="http://schemas.openxmlformats.org/officeDocument/2006/relationships/hyperlink" Target="https://doi.org/10.1016/j.ijbiomac.2021.11.204" TargetMode="External"/><Relationship Id="rId88" Type="http://schemas.openxmlformats.org/officeDocument/2006/relationships/hyperlink" Target="https://link.springer.com/article/10.1007/s00500-020-05444-z" TargetMode="External"/><Relationship Id="rId111" Type="http://schemas.openxmlformats.org/officeDocument/2006/relationships/hyperlink" Target="http://op.niscpr.res.in/index.php/JSIR/article/view/56203" TargetMode="External"/><Relationship Id="rId153" Type="http://schemas.openxmlformats.org/officeDocument/2006/relationships/hyperlink" Target="https://www.scopus.com/sourceid/50054" TargetMode="External"/><Relationship Id="rId195" Type="http://schemas.openxmlformats.org/officeDocument/2006/relationships/hyperlink" Target="http://ijaem.net/counter.php?id=188&amp;file=http://ijaem.net/issue_dcp/A%20Novel%20Reflector%20Antenna%20with%20Feed%20of%20Dipole%20arm%20Based%20Microstrip%20Antenna.pdf" TargetMode="External"/><Relationship Id="rId209" Type="http://schemas.openxmlformats.org/officeDocument/2006/relationships/hyperlink" Target="http://dx.doi.org/10.5815/ijigsp.2018.01.06" TargetMode="External"/><Relationship Id="rId360" Type="http://schemas.openxmlformats.org/officeDocument/2006/relationships/hyperlink" Target="http://www.ijsare.com/" TargetMode="External"/><Relationship Id="rId416" Type="http://schemas.openxmlformats.org/officeDocument/2006/relationships/hyperlink" Target="https://link.springer.com/article/10.1007/s40808-020-00825-7" TargetMode="External"/><Relationship Id="rId598" Type="http://schemas.openxmlformats.org/officeDocument/2006/relationships/hyperlink" Target="https://ui.adsabs.harvard.edu/link_gateway/2019JIEIB.100..417J/doi:10.1007/s40031-019-00393-0" TargetMode="External"/><Relationship Id="rId220" Type="http://schemas.openxmlformats.org/officeDocument/2006/relationships/hyperlink" Target="https://doi.org/10.1016/j.enconman.2018.06.009" TargetMode="External"/><Relationship Id="rId458" Type="http://schemas.openxmlformats.org/officeDocument/2006/relationships/hyperlink" Target="https://www.scopus.com/authid/detail.uri?authorId=57214305131" TargetMode="External"/><Relationship Id="rId623" Type="http://schemas.openxmlformats.org/officeDocument/2006/relationships/hyperlink" Target="https://kompozyty.ptmk.net/pliczki/pliki/1386_2022t01_ruchi-gupta-mayank-agarwal-.pdf" TargetMode="External"/><Relationship Id="rId665" Type="http://schemas.openxmlformats.org/officeDocument/2006/relationships/hyperlink" Target="https://www.krishisanskriti.org/vol_image/15Jul201908075225%20%20%20%20%20Pranjal%20Kumar%20%20%20%2098-102.pdf" TargetMode="External"/><Relationship Id="rId15" Type="http://schemas.openxmlformats.org/officeDocument/2006/relationships/hyperlink" Target="https://www.inderscience.com/info/ingeneral/forthcoming.php?jcode=ijaip" TargetMode="External"/><Relationship Id="rId57" Type="http://schemas.openxmlformats.org/officeDocument/2006/relationships/hyperlink" Target="https://www.inderscience.com/info/inarticle.php?artid=113787" TargetMode="External"/><Relationship Id="rId262" Type="http://schemas.openxmlformats.org/officeDocument/2006/relationships/hyperlink" Target="http://dx.doi.org/10.31788/RJC.2021.1415994" TargetMode="External"/><Relationship Id="rId318" Type="http://schemas.openxmlformats.org/officeDocument/2006/relationships/hyperlink" Target="https://www.springer.com/journal/10163" TargetMode="External"/><Relationship Id="rId525" Type="http://schemas.openxmlformats.org/officeDocument/2006/relationships/hyperlink" Target="https://www.scopus.com/inward/record.uri?eid=2-s2.0-85038017597&amp;doi=10.1080%2f03772063.2017.1384333&amp;partnerID=40&amp;md5=ad9371fa922e207262d76f7347b2438f" TargetMode="External"/><Relationship Id="rId567" Type="http://schemas.openxmlformats.org/officeDocument/2006/relationships/hyperlink" Target="https://doi.org/10.1016/j.matpr.2021.09.072" TargetMode="External"/><Relationship Id="rId732" Type="http://schemas.openxmlformats.org/officeDocument/2006/relationships/hyperlink" Target="https://www.scopus.com/inward/record.uri?eid=2-s2.0-85108595995&amp;doi=10.1007%2fs40030-021-00552-x&amp;partnerID=40&amp;md5=8516e8d6cfb77963a6c179f06ef5d325" TargetMode="External"/><Relationship Id="rId99" Type="http://schemas.openxmlformats.org/officeDocument/2006/relationships/hyperlink" Target="http://hebgydxxb.periodicales.com/index.php/JHIT/article/view/823" TargetMode="External"/><Relationship Id="rId122" Type="http://schemas.openxmlformats.org/officeDocument/2006/relationships/hyperlink" Target="https://www.scopus.com/sourceid/21101017383?origin=resultslist" TargetMode="External"/><Relationship Id="rId164" Type="http://schemas.openxmlformats.org/officeDocument/2006/relationships/hyperlink" Target="http://indianchemicalsociety.com/portal/uploads/journal/July-15.pdf" TargetMode="External"/><Relationship Id="rId371" Type="http://schemas.openxmlformats.org/officeDocument/2006/relationships/hyperlink" Target="https://www.scopus.com/inward/record.uri?eid=2-s2.0-85101743953&amp;doi=10.1080%2f10643389.2021.1883187&amp;partnerID=40&amp;md5=4997f741b1e14f7f20cc9df87efbbab3" TargetMode="External"/><Relationship Id="rId774" Type="http://schemas.openxmlformats.org/officeDocument/2006/relationships/hyperlink" Target="https://doi.org/10.1080/2374068X.2021.1927640" TargetMode="External"/><Relationship Id="rId427" Type="http://schemas.openxmlformats.org/officeDocument/2006/relationships/hyperlink" Target="https://www.springer.com/journal/40808" TargetMode="External"/><Relationship Id="rId469" Type="http://schemas.openxmlformats.org/officeDocument/2006/relationships/hyperlink" Target="https://doi.org/10.1016/j.ijleo.2021.167447" TargetMode="External"/><Relationship Id="rId634" Type="http://schemas.openxmlformats.org/officeDocument/2006/relationships/hyperlink" Target="https://www.iieta.org/journals/ijht/paper/10.18280/ijht.390118" TargetMode="External"/><Relationship Id="rId676" Type="http://schemas.openxmlformats.org/officeDocument/2006/relationships/hyperlink" Target="https://www.sciencedirect.com/science/article/pii/S0360544218323740" TargetMode="External"/><Relationship Id="rId26" Type="http://schemas.openxmlformats.org/officeDocument/2006/relationships/hyperlink" Target="https://www.medwelljournals.com/abstract/?doi=jeasci.2018.2651.2658" TargetMode="External"/><Relationship Id="rId231" Type="http://schemas.openxmlformats.org/officeDocument/2006/relationships/hyperlink" Target="https://www.scopus.com/inward/record.uri?eid=2-s2.0-85113801444&amp;doi=10.1080%2f10426914.2021.1967978&amp;partnerID=40&amp;md5=b09e356d5e42e076b07f2e780eb0863c" TargetMode="External"/><Relationship Id="rId273" Type="http://schemas.openxmlformats.org/officeDocument/2006/relationships/hyperlink" Target="https://www.journals.elsevier.com/materials-today-proceedings" TargetMode="External"/><Relationship Id="rId329" Type="http://schemas.openxmlformats.org/officeDocument/2006/relationships/hyperlink" Target="https://link.springer.com/article/10.1007/s13399-020-00972-y" TargetMode="External"/><Relationship Id="rId480" Type="http://schemas.openxmlformats.org/officeDocument/2006/relationships/hyperlink" Target="https://www.scopus.com/inward/record.uri?eid=2-s2.0-85125235189&amp;doi=10.1007%2f978-981-16-5689-7_49&amp;partnerID=40&amp;md5=710c6f9dab92a21414c0fcb933f98b2a" TargetMode="External"/><Relationship Id="rId536" Type="http://schemas.openxmlformats.org/officeDocument/2006/relationships/hyperlink" Target="https://www.scopus.com/inward/record.uri?eid=2-s2.0-85122721772&amp;doi=10.1007%2fs12633-022-01669-9&amp;partnerID=40&amp;md5=4508f7c051de2af1bfbad49ac7edc7b7" TargetMode="External"/><Relationship Id="rId701" Type="http://schemas.openxmlformats.org/officeDocument/2006/relationships/hyperlink" Target="http://www.bcc.bas.bg/BCC_Volumes/Volume_53_Special_D_2021/bcc-53-d-2021-11-17-srivastava.pdf" TargetMode="External"/><Relationship Id="rId68" Type="http://schemas.openxmlformats.org/officeDocument/2006/relationships/hyperlink" Target="https://www.inderscienceonline.com/doi/abs/10.1504/IJAIP.2020.105838" TargetMode="External"/><Relationship Id="rId133" Type="http://schemas.openxmlformats.org/officeDocument/2006/relationships/hyperlink" Target="https://www.scopus.com/record/display.uri?eid=2-s2.0-85111577327&amp;origin=resultslist&amp;sort=plf-f" TargetMode="External"/><Relationship Id="rId175" Type="http://schemas.openxmlformats.org/officeDocument/2006/relationships/hyperlink" Target="https://doi.org/10.5276/JSWTM/2022.147" TargetMode="External"/><Relationship Id="rId340" Type="http://schemas.openxmlformats.org/officeDocument/2006/relationships/hyperlink" Target="https://www.sciencedirect.com/science/article/pii/S2214785321002765" TargetMode="External"/><Relationship Id="rId578" Type="http://schemas.openxmlformats.org/officeDocument/2006/relationships/hyperlink" Target="https://www.scopus.com/inward/record.uri?eid=2-s2.0-85090587537&amp;doi=10.1109%2fINCET49848.2020.9154179&amp;partnerID=40&amp;md5=7d10a7b260d6b0637f6af4e706a7a4fd" TargetMode="External"/><Relationship Id="rId743" Type="http://schemas.openxmlformats.org/officeDocument/2006/relationships/hyperlink" Target="https://scholarworks.rit.edu/cgi/viewcontent.cgi?article=1106&amp;context=japr" TargetMode="External"/><Relationship Id="rId785" Type="http://schemas.openxmlformats.org/officeDocument/2006/relationships/hyperlink" Target="https://doi.org/10.1039/C9RA00106A" TargetMode="External"/><Relationship Id="rId200" Type="http://schemas.openxmlformats.org/officeDocument/2006/relationships/hyperlink" Target="https://www.scopus.com/inward/record.uri?eid=2-s2.0-85089818607&amp;doi=10.1007%2fs42452-019-1046-7&amp;partnerID=40&amp;md5=cc0e482c4fbbf77d37542d5003cfebaf" TargetMode="External"/><Relationship Id="rId382" Type="http://schemas.openxmlformats.org/officeDocument/2006/relationships/hyperlink" Target="https://www.journalijar.com/article/40626/a-review-on-mathematical-models-for-nanoparticle-delivery-in-the-blood/" TargetMode="External"/><Relationship Id="rId438" Type="http://schemas.openxmlformats.org/officeDocument/2006/relationships/hyperlink" Target="https://www.academia.edu/download/62369863/effect-of-automobiles-on-global-warming20200314-83779-1fjyk1z.pdf" TargetMode="External"/><Relationship Id="rId603" Type="http://schemas.openxmlformats.org/officeDocument/2006/relationships/hyperlink" Target="https://www.springer.com/journal/13320" TargetMode="External"/><Relationship Id="rId645" Type="http://schemas.openxmlformats.org/officeDocument/2006/relationships/hyperlink" Target="https://www.scopus.com/inward/record.uri?eid=2-s2.0-85105570043&amp;doi=10.1016%2fj.matpr.2020.06.115&amp;partnerID=40&amp;md5=ffa4889a3317e0926aef2e1cb0e4e5a0" TargetMode="External"/><Relationship Id="rId687" Type="http://schemas.openxmlformats.org/officeDocument/2006/relationships/hyperlink" Target="https://www.sciencedirect.com/science/article/pii/S2214785317307563" TargetMode="External"/><Relationship Id="rId242" Type="http://schemas.openxmlformats.org/officeDocument/2006/relationships/hyperlink" Target="http://www.testmagzine.biz/index.php/testmagzine/index" TargetMode="External"/><Relationship Id="rId284" Type="http://schemas.openxmlformats.org/officeDocument/2006/relationships/hyperlink" Target="https://doi.org/10.14233/ajchem.2022.23855" TargetMode="External"/><Relationship Id="rId491" Type="http://schemas.openxmlformats.org/officeDocument/2006/relationships/hyperlink" Target="https://www.inderscienceonline.com/doi/abs/10.1504/IJAIP.2020.107527" TargetMode="External"/><Relationship Id="rId505" Type="http://schemas.openxmlformats.org/officeDocument/2006/relationships/hyperlink" Target="https://www.scopus.com/inward/record.uri?eid=2-s2.0-85050037765&amp;doi=10.1109%2fRAIT.2018.8389082&amp;partnerID=40&amp;md5=026c07fa88c799d6a0157d9751209469" TargetMode="External"/><Relationship Id="rId712" Type="http://schemas.openxmlformats.org/officeDocument/2006/relationships/hyperlink" Target="https://ascelibrary.org/doi/abs/10.1061/%28ASCE%29HZ.2153-5515.0000581" TargetMode="External"/><Relationship Id="rId37" Type="http://schemas.openxmlformats.org/officeDocument/2006/relationships/hyperlink" Target="https://link.springer.com/chapter/10.1007/978-981-10-6626-9_12" TargetMode="External"/><Relationship Id="rId79" Type="http://schemas.openxmlformats.org/officeDocument/2006/relationships/hyperlink" Target="https://www.ije.ir/article_138840_aa2a7a3ede526ffa366af6dbf1687aef.pdf" TargetMode="External"/><Relationship Id="rId102" Type="http://schemas.openxmlformats.org/officeDocument/2006/relationships/hyperlink" Target="https://www.inderscienceonline.com/doi/epdf/10.1504/IJCSE.2022.123120" TargetMode="External"/><Relationship Id="rId144" Type="http://schemas.openxmlformats.org/officeDocument/2006/relationships/hyperlink" Target="https://www.scopus.com/record/display.uri?eid=2-s2.0-85119194050&amp;origin=resultslist&amp;sort=plf-f" TargetMode="External"/><Relationship Id="rId547" Type="http://schemas.openxmlformats.org/officeDocument/2006/relationships/hyperlink" Target="https://doi.org/10.1109/INDICON52576.2021.9691605" TargetMode="External"/><Relationship Id="rId589" Type="http://schemas.openxmlformats.org/officeDocument/2006/relationships/hyperlink" Target="https://link.springer.com/article/10.1007/s11277-020-07265-7" TargetMode="External"/><Relationship Id="rId754" Type="http://schemas.openxmlformats.org/officeDocument/2006/relationships/hyperlink" Target="https://asianjournalofchemistry.co.in/Home.aspx" TargetMode="External"/><Relationship Id="rId796" Type="http://schemas.openxmlformats.org/officeDocument/2006/relationships/hyperlink" Target="https://www.scopus.com/inward/record.uri?eid=2-s2.0-85021356712&amp;doi=10.4018%2f978-1-5225-1837-2.ch054&amp;partnerID=40&amp;md5=a33ef2a1562008f7a63be9e108b86519" TargetMode="External"/><Relationship Id="rId90" Type="http://schemas.openxmlformats.org/officeDocument/2006/relationships/hyperlink" Target="https://www.igi-global.com/article/audio-visual-emotion-recognition-system-using-multi-modal-features/274048" TargetMode="External"/><Relationship Id="rId186" Type="http://schemas.openxmlformats.org/officeDocument/2006/relationships/hyperlink" Target="https://www.scopus.com/inward/record.uri?eid=2-s2.0-85120905582&amp;doi=10.1109%2fSTPEC49749.2020.9297762&amp;partnerID=40&amp;md5=92bc24fcc2aaa42503b68d5c9614862e" TargetMode="External"/><Relationship Id="rId351" Type="http://schemas.openxmlformats.org/officeDocument/2006/relationships/hyperlink" Target="https://www.sciencedirect.com/journal/environmental-research" TargetMode="External"/><Relationship Id="rId393" Type="http://schemas.openxmlformats.org/officeDocument/2006/relationships/hyperlink" Target="https://link.springer.com/article/10.1007/s40808-021-01280-8" TargetMode="External"/><Relationship Id="rId407" Type="http://schemas.openxmlformats.org/officeDocument/2006/relationships/hyperlink" Target="http://www.wjms.org.uk/" TargetMode="External"/><Relationship Id="rId449" Type="http://schemas.openxmlformats.org/officeDocument/2006/relationships/hyperlink" Target="https://www.ijmttjournal.org/" TargetMode="External"/><Relationship Id="rId614" Type="http://schemas.openxmlformats.org/officeDocument/2006/relationships/hyperlink" Target="https://www.scopus.com/inward/record.uri?eid=2-s2.0-85118976169&amp;doi=10.1007%2f978-981-16-3497-0_33&amp;partnerID=40&amp;md5=e5801124cb0771ea555ce8aa707dd94a" TargetMode="External"/><Relationship Id="rId656" Type="http://schemas.openxmlformats.org/officeDocument/2006/relationships/hyperlink" Target="https://www.scopus.com/inward/record.uri?eid=2-s2.0-85089029530&amp;doi=10.1016%2fj.matpr.2020.02.593&amp;partnerID=40&amp;md5=e3057afa2f44c4d1f8e7910db8916166" TargetMode="External"/><Relationship Id="rId211" Type="http://schemas.openxmlformats.org/officeDocument/2006/relationships/hyperlink" Target="https://www.scopus.com/inward/record.uri?eid=2-s2.0-85050073624&amp;doi=10.1109%2fICISC.2018.8398861&amp;partnerID=40&amp;md5=9904bbc59cf186d79286360221ba5a9d" TargetMode="External"/><Relationship Id="rId253" Type="http://schemas.openxmlformats.org/officeDocument/2006/relationships/hyperlink" Target="https://onlinelibrary.wiley.com/journal/15480569" TargetMode="External"/><Relationship Id="rId295" Type="http://schemas.openxmlformats.org/officeDocument/2006/relationships/hyperlink" Target="https://www.sciencedirect.com/science/article/abs/pii/S0926669018302930" TargetMode="External"/><Relationship Id="rId309" Type="http://schemas.openxmlformats.org/officeDocument/2006/relationships/hyperlink" Target="https://doi.org/10.1016/j.matpr.2019.06.460" TargetMode="External"/><Relationship Id="rId460" Type="http://schemas.openxmlformats.org/officeDocument/2006/relationships/hyperlink" Target="https://www.scopus.com/inward/record.uri?eid=2-s2.0-85123609627&amp;doi=10.1016%2fj.envres.2022.112793&amp;partnerID=40&amp;md5=12bfef7a7250dcc0e85a048b68829ca6" TargetMode="External"/><Relationship Id="rId516" Type="http://schemas.openxmlformats.org/officeDocument/2006/relationships/hyperlink" Target="https://www.scopus.com/inward/record.uri?eid=2-s2.0-85087710160&amp;doi=10.1109%2fICE348803.2020.9122873&amp;partnerID=40&amp;md5=9b4c880c195f7572560b6b3045d1e384" TargetMode="External"/><Relationship Id="rId698" Type="http://schemas.openxmlformats.org/officeDocument/2006/relationships/hyperlink" Target="https://www.scopus.com/inward/record.uri?eid=2-s2.0-85135014241&amp;doi=10.1007%2fs13399-022-03070-3&amp;partnerID=40&amp;md5=79d33326d7418908ef2f97fc315ab940" TargetMode="External"/><Relationship Id="rId48" Type="http://schemas.openxmlformats.org/officeDocument/2006/relationships/hyperlink" Target="https://www.inderscienceonline.com/doi/abs/10.1504/IJCNDS.2019.098871" TargetMode="External"/><Relationship Id="rId113" Type="http://schemas.openxmlformats.org/officeDocument/2006/relationships/hyperlink" Target="https://www.inderscienceonline.com/journal/ijahuc" TargetMode="External"/><Relationship Id="rId320" Type="http://schemas.openxmlformats.org/officeDocument/2006/relationships/hyperlink" Target="https://link.springer.com/article/10.1007/s11664-020-08118-6" TargetMode="External"/><Relationship Id="rId558" Type="http://schemas.openxmlformats.org/officeDocument/2006/relationships/hyperlink" Target="https://www.ijraset.com/fileserve.php?FID=35590" TargetMode="External"/><Relationship Id="rId723" Type="http://schemas.openxmlformats.org/officeDocument/2006/relationships/hyperlink" Target="https://www.irjet.net/archives/V4/i11/IRJET-V4I11278.pdf" TargetMode="External"/><Relationship Id="rId765" Type="http://schemas.openxmlformats.org/officeDocument/2006/relationships/hyperlink" Target="https://doi.org/10.1016/j.jhazmat.2022.128320" TargetMode="External"/><Relationship Id="rId155" Type="http://schemas.openxmlformats.org/officeDocument/2006/relationships/hyperlink" Target="https://doi.org/10.1007/s10163-022-01427-4" TargetMode="External"/><Relationship Id="rId197" Type="http://schemas.openxmlformats.org/officeDocument/2006/relationships/hyperlink" Target="https://ijetae.com/files/Volume10Issue5/IJETAE_0520_17.pdf" TargetMode="External"/><Relationship Id="rId362" Type="http://schemas.openxmlformats.org/officeDocument/2006/relationships/hyperlink" Target="http://ijaseat.iraj.in/paper_detail.php?paper_id=17906&amp;name=Use_of_The_Laccase_in_Bioremediation" TargetMode="External"/><Relationship Id="rId418" Type="http://schemas.openxmlformats.org/officeDocument/2006/relationships/hyperlink" Target="https://www.researchgate.net/publication/333149163_Modeling_the_role_of_media_awareness_programs_on_the_spread_of_HIVAIDS" TargetMode="External"/><Relationship Id="rId625" Type="http://schemas.openxmlformats.org/officeDocument/2006/relationships/hyperlink" Target="https://www.scopus.com/inward/record.uri?eid=2-s2.0-85117715839&amp;doi=10.1016%2fj.matpr.2021.04.609&amp;partnerID=40&amp;md5=2eeb109bef3cbe8324ccad15b4cf3ab2" TargetMode="External"/><Relationship Id="rId222" Type="http://schemas.openxmlformats.org/officeDocument/2006/relationships/hyperlink" Target="https://krishisanskriti.org/vol_image/24Oct201909102105%20%20%20%20%20%20Shikha%20Tripathi%20%20%20%20%20%20%20%20147-151.pdf" TargetMode="External"/><Relationship Id="rId264" Type="http://schemas.openxmlformats.org/officeDocument/2006/relationships/hyperlink" Target="https://colourpublications.in/product/paintindia/" TargetMode="External"/><Relationship Id="rId471" Type="http://schemas.openxmlformats.org/officeDocument/2006/relationships/hyperlink" Target="https://hbtu.ac.in/facultyprofile/readWriteData/FacultyCV/636167193520437794.pdf" TargetMode="External"/><Relationship Id="rId667" Type="http://schemas.openxmlformats.org/officeDocument/2006/relationships/hyperlink" Target="https://doi.org/10.1016/j.ijhydene.2019.08.198" TargetMode="External"/><Relationship Id="rId17" Type="http://schemas.openxmlformats.org/officeDocument/2006/relationships/hyperlink" Target="https://www.semanticscholar.org/paper/Credit-Card-Fraud-Identification-Using-Artificial-Mishra-Gupta/5f99c0c5a14a5edd2341cda3cebd0f398499e699" TargetMode="External"/><Relationship Id="rId59" Type="http://schemas.openxmlformats.org/officeDocument/2006/relationships/hyperlink" Target="https://link.springer.com/chapter/10.1007/978-981-16-2109-3_36" TargetMode="External"/><Relationship Id="rId124" Type="http://schemas.openxmlformats.org/officeDocument/2006/relationships/hyperlink" Target="https://www.scopus.com/record/display.uri?eid=2-s2.0-85083096451&amp;origin=resultslist&amp;sort=plf-f" TargetMode="External"/><Relationship Id="rId527" Type="http://schemas.openxmlformats.org/officeDocument/2006/relationships/hyperlink" Target="https://www.scopus.com/inward/record.uri?eid=2-s2.0-85075822177&amp;doi=10.1109%2fICPEICES.2018.8897306&amp;partnerID=40&amp;md5=c8175d45adcad0df0368d39644905367" TargetMode="External"/><Relationship Id="rId569" Type="http://schemas.openxmlformats.org/officeDocument/2006/relationships/hyperlink" Target="https://www.scopus.com/inward/record.uri?eid=2-s2.0-85086999705&amp;doi=10.1109%2fICICT48043.2020.9112439&amp;partnerID=40&amp;md5=5c03fbd91dfc9ceab5ada6fc19866284" TargetMode="External"/><Relationship Id="rId734" Type="http://schemas.openxmlformats.org/officeDocument/2006/relationships/hyperlink" Target="https://ui.adsabs.harvard.edu/abs/2021JIEIA.102..523T/abstract" TargetMode="External"/><Relationship Id="rId776" Type="http://schemas.openxmlformats.org/officeDocument/2006/relationships/hyperlink" Target="http://dx.doi.org/10.33263/BRIAC112.94059419" TargetMode="External"/><Relationship Id="rId70" Type="http://schemas.openxmlformats.org/officeDocument/2006/relationships/hyperlink" Target="https://aircconline.com/ijcnc/V13N4/13421cnc02.pdf" TargetMode="External"/><Relationship Id="rId166" Type="http://schemas.openxmlformats.org/officeDocument/2006/relationships/hyperlink" Target="https://doi.org/10.1061/(ASCE)WR.1943-5452.0001459" TargetMode="External"/><Relationship Id="rId331" Type="http://schemas.openxmlformats.org/officeDocument/2006/relationships/hyperlink" Target="https://www.tandfonline.com/journals/ueso20" TargetMode="External"/><Relationship Id="rId373" Type="http://schemas.openxmlformats.org/officeDocument/2006/relationships/hyperlink" Target="https://www.scopus.com/inward/record.uri?eid=2-s2.0-85019268601&amp;doi=10.1007%2fs11694-017-9529-y&amp;partnerID=40&amp;md5=9e4470fdd644e280cd604d0e50af7362" TargetMode="External"/><Relationship Id="rId429" Type="http://schemas.openxmlformats.org/officeDocument/2006/relationships/hyperlink" Target="http://www.sciepub.com/journal/ajams" TargetMode="External"/><Relationship Id="rId580" Type="http://schemas.openxmlformats.org/officeDocument/2006/relationships/hyperlink" Target="https://www.scopus.com/inward/record.uri?eid=2-s2.0-85091342399&amp;doi=10.1109%2fICCES48766.2020.09137902&amp;partnerID=40&amp;md5=36dad8efb4794ad830dd40782451b8d8" TargetMode="External"/><Relationship Id="rId636" Type="http://schemas.openxmlformats.org/officeDocument/2006/relationships/hyperlink" Target="https://link.springer.com/chapter/10.1007/978-981-15-8542-5_49" TargetMode="External"/><Relationship Id="rId1" Type="http://schemas.openxmlformats.org/officeDocument/2006/relationships/hyperlink" Target="https://link.springer.com/journal/11277" TargetMode="External"/><Relationship Id="rId233" Type="http://schemas.openxmlformats.org/officeDocument/2006/relationships/hyperlink" Target="https://doi.org/10.1016/j.indic.2021.100155" TargetMode="External"/><Relationship Id="rId440" Type="http://schemas.openxmlformats.org/officeDocument/2006/relationships/hyperlink" Target="https://link.springer.com/article/10.1007/s40808-017-0302-3" TargetMode="External"/><Relationship Id="rId678" Type="http://schemas.openxmlformats.org/officeDocument/2006/relationships/hyperlink" Target="https://www.scopus.com/inward/record.uri?eid=2-s2.0-85038110594&amp;doi=10.1007%2fs12633-017-9677-z&amp;partnerID=40&amp;md5=067358ecb22078fe5ab682a9b361c72f" TargetMode="External"/><Relationship Id="rId28" Type="http://schemas.openxmlformats.org/officeDocument/2006/relationships/hyperlink" Target="https://www.researchgate.net/publication/346170557_A_Comprehensive_Survey_of_Pattern_Mining_Challenges_and_Opportunities" TargetMode="External"/><Relationship Id="rId275" Type="http://schemas.openxmlformats.org/officeDocument/2006/relationships/hyperlink" Target="https://www.researchgate.net/publication/362223193_Corrosion_in_Food_Processing_Industry" TargetMode="External"/><Relationship Id="rId300" Type="http://schemas.openxmlformats.org/officeDocument/2006/relationships/hyperlink" Target="http://www.ijraset.com/" TargetMode="External"/><Relationship Id="rId482" Type="http://schemas.openxmlformats.org/officeDocument/2006/relationships/hyperlink" Target="https://www.scopus.com/inward/record.uri?eid=2-s2.0-85130504041&amp;partnerID=40&amp;md5=2747e4cd398df5757b708d5f83f7df3d" TargetMode="External"/><Relationship Id="rId538" Type="http://schemas.openxmlformats.org/officeDocument/2006/relationships/hyperlink" Target="https://www.scopus.com/inward/record.uri?eid=2-s2.0-85129307188&amp;doi=10.5121%2fijcnc.2022.14203&amp;partnerID=40&amp;md5=947aa3f7874ee7c0444e219f52f8bc59" TargetMode="External"/><Relationship Id="rId703" Type="http://schemas.openxmlformats.org/officeDocument/2006/relationships/hyperlink" Target="https://pubmed.ncbi.nlm.nih.gov/35249469/" TargetMode="External"/><Relationship Id="rId745" Type="http://schemas.openxmlformats.org/officeDocument/2006/relationships/hyperlink" Target="https://www.sciencedirect.com/science/article/abs/pii/S221242921730010X" TargetMode="External"/><Relationship Id="rId81" Type="http://schemas.openxmlformats.org/officeDocument/2006/relationships/hyperlink" Target="https://doi.org/10.1504/IJCC.2021.10041441." TargetMode="External"/><Relationship Id="rId135" Type="http://schemas.openxmlformats.org/officeDocument/2006/relationships/hyperlink" Target="https://www.scopus.com/sourceid/50054" TargetMode="External"/><Relationship Id="rId177" Type="http://schemas.openxmlformats.org/officeDocument/2006/relationships/hyperlink" Target="https://www.scopus.com/inward/record.uri?eid=2-s2.0-85133185754&amp;doi=10.1109%2fICACCS54159.2022.9785171&amp;partnerID=40&amp;md5=b53e19b161b95a3b8db085405a42ea83" TargetMode="External"/><Relationship Id="rId342" Type="http://schemas.openxmlformats.org/officeDocument/2006/relationships/hyperlink" Target="https://pubs.rsc.org/en/content/articlelanding/2021/ew/d1ew00385b" TargetMode="External"/><Relationship Id="rId384" Type="http://schemas.openxmlformats.org/officeDocument/2006/relationships/hyperlink" Target="http://www.iaees.org/publications/journals/ces/archives/1.pdf" TargetMode="External"/><Relationship Id="rId591" Type="http://schemas.openxmlformats.org/officeDocument/2006/relationships/hyperlink" Target="https://helixscientific.pub/index.php/home/article/view/161" TargetMode="External"/><Relationship Id="rId605" Type="http://schemas.openxmlformats.org/officeDocument/2006/relationships/hyperlink" Target="https://www.scopus.com/inward/record.uri?eid=2-s2.0-85083460409&amp;doi=10.1007%2f978-981-10-7641-1_24&amp;partnerID=40&amp;md5=0f2fdae0e78073b4c73c77965458ac7c" TargetMode="External"/><Relationship Id="rId787" Type="http://schemas.openxmlformats.org/officeDocument/2006/relationships/hyperlink" Target="https://www.scopus.com/inward/record.uri?eid=2-s2.0-85085995095&amp;doi=10.1007%2fs40808-020-00825-7&amp;partnerID=40&amp;md5=17a70d4893ba3f24dffd2892b82b94e1" TargetMode="External"/><Relationship Id="rId202" Type="http://schemas.openxmlformats.org/officeDocument/2006/relationships/hyperlink" Target="https://www.scopus.com/inward/record.uri?eid=2-s2.0-85050038742&amp;doi=10.1109%2fRAIT.2018.8389069&amp;partnerID=40&amp;md5=904d9a0830c17466e017c0bb4bbff293" TargetMode="External"/><Relationship Id="rId244" Type="http://schemas.openxmlformats.org/officeDocument/2006/relationships/hyperlink" Target="https://microbiologyjournal.org/" TargetMode="External"/><Relationship Id="rId647" Type="http://schemas.openxmlformats.org/officeDocument/2006/relationships/hyperlink" Target="https://www.scopus.com/inward/record.uri?eid=2-s2.0-85106652471&amp;doi=10.1051%2fe3sconf%2f202022001099&amp;partnerID=40&amp;md5=82ae59b0a055d025f4e5b9c6ecf93364" TargetMode="External"/><Relationship Id="rId689" Type="http://schemas.openxmlformats.org/officeDocument/2006/relationships/hyperlink" Target="https://www.sciencedirect.com/science/article/pii/S1359431116327338" TargetMode="External"/><Relationship Id="rId39" Type="http://schemas.openxmlformats.org/officeDocument/2006/relationships/hyperlink" Target="https://www.inderscienceonline.com/doi/epdf/10.1504/IJGUC.2019.102018" TargetMode="External"/><Relationship Id="rId286" Type="http://schemas.openxmlformats.org/officeDocument/2006/relationships/hyperlink" Target="https://www.researchgate.net/publication/362223525_Synthesis_of_Non-Isocyanate_Polyurethane_using_Glycidyl_Methacrylate_and_other_acrylic_monomers" TargetMode="External"/><Relationship Id="rId451" Type="http://schemas.openxmlformats.org/officeDocument/2006/relationships/hyperlink" Target="http://www.ijma.info/" TargetMode="External"/><Relationship Id="rId493" Type="http://schemas.openxmlformats.org/officeDocument/2006/relationships/hyperlink" Target="https://www.scopus.com/inward/record.uri?eid=2-s2.0-85052931146&amp;doi=10.1016%2fj.jcde.2018.04.002&amp;partnerID=40&amp;md5=31847cf4a9579c846286fdf9f05ed67c" TargetMode="External"/><Relationship Id="rId507" Type="http://schemas.openxmlformats.org/officeDocument/2006/relationships/hyperlink" Target="https://www.scopus.com/inward/record.uri?eid=2-s2.0-85049396089&amp;doi=10.5815%2fijisa.2018.07.02&amp;partnerID=40&amp;md5=b120b1db1c45a14ead152da69668d3b1" TargetMode="External"/><Relationship Id="rId549" Type="http://schemas.openxmlformats.org/officeDocument/2006/relationships/hyperlink" Target="https://link.springer.com/article/10.1007/s40031-020-00524-y" TargetMode="External"/><Relationship Id="rId714" Type="http://schemas.openxmlformats.org/officeDocument/2006/relationships/hyperlink" Target="https://www.scopus.com/inward/record.uri?eid=2-s2.0-85082390910&amp;doi=10.1016%2fj.apsusc.2020.146021&amp;partnerID=40&amp;md5=3bbc0e4aeaf8a3606c62ba9fb594631a" TargetMode="External"/><Relationship Id="rId756" Type="http://schemas.openxmlformats.org/officeDocument/2006/relationships/hyperlink" Target="http://rasayanjournal.co.in/admin/php/upload/674_pdf.pdf" TargetMode="External"/><Relationship Id="rId50" Type="http://schemas.openxmlformats.org/officeDocument/2006/relationships/hyperlink" Target="https://www.inderscienceonline.com/journal/ijcnds" TargetMode="External"/><Relationship Id="rId104" Type="http://schemas.openxmlformats.org/officeDocument/2006/relationships/hyperlink" Target="https://www.espublisher.com/uploads/article_pdf/es8d605.pdf" TargetMode="External"/><Relationship Id="rId146" Type="http://schemas.openxmlformats.org/officeDocument/2006/relationships/hyperlink" Target="https://www.scopus.com/sourceid/19900192156" TargetMode="External"/><Relationship Id="rId188" Type="http://schemas.openxmlformats.org/officeDocument/2006/relationships/hyperlink" Target="https://www.scopus.com/inward/record.uri?eid=2-s2.0-85068189214&amp;doi=10.1007%2fs40030-019-00387-7&amp;partnerID=40&amp;md5=106f7c36e6056275f2efb609f3bb19bf" TargetMode="External"/><Relationship Id="rId311" Type="http://schemas.openxmlformats.org/officeDocument/2006/relationships/hyperlink" Target="https://journals.sagepub.com/doi/10.1177/0967391118822269" TargetMode="External"/><Relationship Id="rId353" Type="http://schemas.openxmlformats.org/officeDocument/2006/relationships/hyperlink" Target="https://www.sciencedirect.com/journal/materials-today-proceedings" TargetMode="External"/><Relationship Id="rId395" Type="http://schemas.openxmlformats.org/officeDocument/2006/relationships/hyperlink" Target="https://www.academia.edu/download/68820220/gaseous_pollutants_and_particulate_matters_on_human_health.pdf" TargetMode="External"/><Relationship Id="rId409" Type="http://schemas.openxmlformats.org/officeDocument/2006/relationships/hyperlink" Target="http://www.iaps.org.in/journal/index.php/journaliaps/about" TargetMode="External"/><Relationship Id="rId560" Type="http://schemas.openxmlformats.org/officeDocument/2006/relationships/hyperlink" Target="http://dx.doi.org/10.22214/ijraset.2021.37017" TargetMode="External"/><Relationship Id="rId798" Type="http://schemas.openxmlformats.org/officeDocument/2006/relationships/printerSettings" Target="../printerSettings/printerSettings1.bin"/><Relationship Id="rId92" Type="http://schemas.openxmlformats.org/officeDocument/2006/relationships/hyperlink" Target="https://publisher.uthm.edu.my/ojs/index.php/ijie/article/view/5022" TargetMode="External"/><Relationship Id="rId213" Type="http://schemas.openxmlformats.org/officeDocument/2006/relationships/hyperlink" Target="https://www.scopus.com/inward/record.uri?eid=2-s2.0-85068072221&amp;doi=10.1117%2f12.2512800&amp;partnerID=40&amp;md5=ad44a78070008dfd3cfe5d2d3c91e24e" TargetMode="External"/><Relationship Id="rId420" Type="http://schemas.openxmlformats.org/officeDocument/2006/relationships/hyperlink" Target="https://link.springer.com/article/10.1007/s40808-019-00570-6" TargetMode="External"/><Relationship Id="rId616" Type="http://schemas.openxmlformats.org/officeDocument/2006/relationships/hyperlink" Target="https://www.scopus.com/inward/record.uri?eid=2-s2.0-85119289779&amp;doi=10.1016%2fj.seta.2021.101714&amp;partnerID=40&amp;md5=ab1b29409af03a260200fe11e6c52498" TargetMode="External"/><Relationship Id="rId658" Type="http://schemas.openxmlformats.org/officeDocument/2006/relationships/hyperlink" Target="https://www.technoarete.org/common_abstract/pdf/IJERMCE/v6/i5/Ext_15497.pdf" TargetMode="External"/><Relationship Id="rId255" Type="http://schemas.openxmlformats.org/officeDocument/2006/relationships/hyperlink" Target="https://www.aimspress.com/journal/aimsagri" TargetMode="External"/><Relationship Id="rId297" Type="http://schemas.openxmlformats.org/officeDocument/2006/relationships/hyperlink" Target="https://doi.org/10.1016/j.matpr.2018.04.094" TargetMode="External"/><Relationship Id="rId462" Type="http://schemas.openxmlformats.org/officeDocument/2006/relationships/hyperlink" Target="https://www.scopus.com/inward/record.uri?eid=2-s2.0-85122655013&amp;doi=10.1007%2fs40726-021-00210-7&amp;partnerID=40&amp;md5=8f089d7cf065642a80523a79c28c57ab" TargetMode="External"/><Relationship Id="rId518" Type="http://schemas.openxmlformats.org/officeDocument/2006/relationships/hyperlink" Target="https://www.scopus.com/inward/record.uri?eid=2-s2.0-85120854485&amp;doi=10.1109%2fSTPEC49749.2020.9297729&amp;partnerID=40&amp;md5=cac69bc0d94fd8a9ac03a5e11e4cbf63" TargetMode="External"/><Relationship Id="rId725" Type="http://schemas.openxmlformats.org/officeDocument/2006/relationships/hyperlink" Target="https://www.irjet.net/archives/V4/i6/IRJET-V4I6693.pdf" TargetMode="External"/><Relationship Id="rId115" Type="http://schemas.openxmlformats.org/officeDocument/2006/relationships/hyperlink" Target="https://link.springer.com/article/10.1007/s11277-021-09165-w" TargetMode="External"/><Relationship Id="rId157" Type="http://schemas.openxmlformats.org/officeDocument/2006/relationships/hyperlink" Target="https://www.scopus.com/sourceid/25863" TargetMode="External"/><Relationship Id="rId322" Type="http://schemas.openxmlformats.org/officeDocument/2006/relationships/hyperlink" Target="https://www.semanticscholar.org/paper/Arsenate-adsorption-from-aqueous-solution-using-and-Sawood-Gupta/ce4c090c1c74923f4463e67faa893aad2a36bcd7" TargetMode="External"/><Relationship Id="rId364" Type="http://schemas.openxmlformats.org/officeDocument/2006/relationships/hyperlink" Target="https://doi.org/10.4314/ijest.v13i1.11S" TargetMode="External"/><Relationship Id="rId767" Type="http://schemas.openxmlformats.org/officeDocument/2006/relationships/hyperlink" Target="https://doi.org/10.1080/24701556.2022.2050755" TargetMode="External"/><Relationship Id="rId61" Type="http://schemas.openxmlformats.org/officeDocument/2006/relationships/hyperlink" Target="https://link.springer.com/article/10.1007/s11042-020-08837-2" TargetMode="External"/><Relationship Id="rId199" Type="http://schemas.openxmlformats.org/officeDocument/2006/relationships/hyperlink" Target="https://doi.org/10.1177%2F0731684417690816" TargetMode="External"/><Relationship Id="rId571" Type="http://schemas.openxmlformats.org/officeDocument/2006/relationships/hyperlink" Target="https://www.scopus.com/inward/record.uri?eid=2-s2.0-85089983558&amp;doi=10.1109%2fICOEI48184.2020.9142951&amp;partnerID=40&amp;md5=85cf94166b406527eac631d03c9f7674" TargetMode="External"/><Relationship Id="rId627" Type="http://schemas.openxmlformats.org/officeDocument/2006/relationships/hyperlink" Target="https://www.scopus.com/inward/record.uri?eid=2-s2.0-85106421734&amp;doi=10.1007%2f978-981-15-9956-9_35&amp;partnerID=40&amp;md5=0609b55109b4251f348e8c9953f5aeea" TargetMode="External"/><Relationship Id="rId669" Type="http://schemas.openxmlformats.org/officeDocument/2006/relationships/hyperlink" Target="https://doi.org/10.1016/j.renene.2019.02.128" TargetMode="External"/><Relationship Id="rId19" Type="http://schemas.openxmlformats.org/officeDocument/2006/relationships/hyperlink" Target="https://www.researchgate.net/publication/322151050_Facial_expression_recognition_using_multistage_hidden_markov_model" TargetMode="External"/><Relationship Id="rId224" Type="http://schemas.openxmlformats.org/officeDocument/2006/relationships/hyperlink" Target="https://www.scopus.com/inward/record.uri?eid=2-s2.0-85101191806&amp;doi=10.1007%2f978-981-15-8542-5_63&amp;partnerID=40&amp;md5=f7ab02f91671f58d2bfed98d698b872d" TargetMode="External"/><Relationship Id="rId266" Type="http://schemas.openxmlformats.org/officeDocument/2006/relationships/hyperlink" Target="https://colourpublications.in/product/paintindia/" TargetMode="External"/><Relationship Id="rId431" Type="http://schemas.openxmlformats.org/officeDocument/2006/relationships/hyperlink" Target="https://www.pvamu.edu/aam/" TargetMode="External"/><Relationship Id="rId473" Type="http://schemas.openxmlformats.org/officeDocument/2006/relationships/hyperlink" Target="https://hbtu.ac.in/facultyprofile/readWriteData/FacultyCV/636167193520437794.pdf" TargetMode="External"/><Relationship Id="rId529" Type="http://schemas.openxmlformats.org/officeDocument/2006/relationships/hyperlink" Target="https://www.scopus.com/inward/record.uri?eid=2-s2.0-85046908139&amp;partnerID=40&amp;md5=ee0c5ddaf6bbff6c9eaafb154d487777" TargetMode="External"/><Relationship Id="rId680" Type="http://schemas.openxmlformats.org/officeDocument/2006/relationships/hyperlink" Target="https://doi.org/10.1016/j.energy.2018.01.131" TargetMode="External"/><Relationship Id="rId736" Type="http://schemas.openxmlformats.org/officeDocument/2006/relationships/hyperlink" Target="https://www.scopus.com/inward/record.uri?eid=2-s2.0-85089650053&amp;doi=10.1007%2f978-981-15-2556-8_1&amp;partnerID=40&amp;md5=de7b13dce61de22fe66a0cfe7717a36e" TargetMode="External"/><Relationship Id="rId30" Type="http://schemas.openxmlformats.org/officeDocument/2006/relationships/hyperlink" Target="https://www.jetir.org/papers/JETIR1802198.pdf" TargetMode="External"/><Relationship Id="rId126" Type="http://schemas.openxmlformats.org/officeDocument/2006/relationships/hyperlink" Target="https://www.scopus.com/sourceid/16284" TargetMode="External"/><Relationship Id="rId168" Type="http://schemas.openxmlformats.org/officeDocument/2006/relationships/hyperlink" Target="https://doi.org/10.1061/(ASCE)IR.1943-4774.0001533" TargetMode="External"/><Relationship Id="rId333" Type="http://schemas.openxmlformats.org/officeDocument/2006/relationships/hyperlink" Target="https://www.tandfonline.com/doi/abs/10.1080/00194506.2019.1706193?journalCode=tice20" TargetMode="External"/><Relationship Id="rId540" Type="http://schemas.openxmlformats.org/officeDocument/2006/relationships/hyperlink" Target="https://link-springer-com.libproxy.viko.lt/article/10.1007/s11277-021-08961-8?error=cookies_not_supported&amp;code=7647556b-5372-47f6-927b-7ca7638c14ae" TargetMode="External"/><Relationship Id="rId778" Type="http://schemas.openxmlformats.org/officeDocument/2006/relationships/hyperlink" Target="https://www.scopus.com/inward/record.uri?eid=2-s2.0-85082382722&amp;doi=10.1016%2fj.jece.2020.103656&amp;partnerID=40&amp;md5=e40b8bdf26b386308a15f8bae11df476" TargetMode="External"/><Relationship Id="rId72" Type="http://schemas.openxmlformats.org/officeDocument/2006/relationships/hyperlink" Target="https://www.degruyter.com/document/doi/10.1515/joc-2018-0132/html?lang=en2018-0132." TargetMode="External"/><Relationship Id="rId375" Type="http://schemas.openxmlformats.org/officeDocument/2006/relationships/hyperlink" Target="https://www.scopus.com/inward/record.uri?eid=2-s2.0-85101214401&amp;doi=10.1111%2fjfpe.13661&amp;partnerID=40&amp;md5=dd6dbc95dd1f88a16cbaffca3fc0a6fd" TargetMode="External"/><Relationship Id="rId582" Type="http://schemas.openxmlformats.org/officeDocument/2006/relationships/hyperlink" Target="https://www.scopus.com/inward/record.uri?eid=2-s2.0-85097564005&amp;doi=10.1109%2fICACCM50413.2020.9212914&amp;partnerID=40&amp;md5=f23657c7a96a43668ac7932dcf2c66d0" TargetMode="External"/><Relationship Id="rId638" Type="http://schemas.openxmlformats.org/officeDocument/2006/relationships/hyperlink" Target="https://www.scopus.com/inward/record.uri?eid=2-s2.0-85103976186&amp;doi=10.1016%2fj.matpr.2020.06.018&amp;partnerID=40&amp;md5=f84fd929fe1778effb7fa04323921af9" TargetMode="External"/><Relationship Id="rId3" Type="http://schemas.openxmlformats.org/officeDocument/2006/relationships/hyperlink" Target="https://link.springer.com/article/10.1007%2Fs11277-021-09296-0" TargetMode="External"/><Relationship Id="rId235" Type="http://schemas.openxmlformats.org/officeDocument/2006/relationships/hyperlink" Target="https://doi.org/10.1016/j.heliyon.2019.e02562" TargetMode="External"/><Relationship Id="rId277" Type="http://schemas.openxmlformats.org/officeDocument/2006/relationships/hyperlink" Target="https://www.researchgate.net/publication/362223238_Paint_India-_Corrosion_and_its_control_in_Petroleum_Industry" TargetMode="External"/><Relationship Id="rId400" Type="http://schemas.openxmlformats.org/officeDocument/2006/relationships/hyperlink" Target="http://www.iaees.org/publications/journals/ces/onlineversion.asp" TargetMode="External"/><Relationship Id="rId442" Type="http://schemas.openxmlformats.org/officeDocument/2006/relationships/hyperlink" Target="https://www.researchgate.net/publication/314078154_Modeling_the_Effect_of_Population_and_Population_Augmented_Industrialization_on_Forestry_Resources" TargetMode="External"/><Relationship Id="rId484" Type="http://schemas.openxmlformats.org/officeDocument/2006/relationships/hyperlink" Target="https://www.scopus.com/inward/record.uri?eid=2-s2.0-85102084067&amp;doi=10.1504%2fIJAIP.2021.113334&amp;partnerID=40&amp;md5=8020e8b68860098391668d2efff3a9af" TargetMode="External"/><Relationship Id="rId705" Type="http://schemas.openxmlformats.org/officeDocument/2006/relationships/hyperlink" Target="https://www.sciencedirect.com/science/article/pii/S2666086522000133" TargetMode="External"/><Relationship Id="rId137" Type="http://schemas.openxmlformats.org/officeDocument/2006/relationships/hyperlink" Target="https://www.scopus.com/sourceid/50054?origin=resultslist" TargetMode="External"/><Relationship Id="rId302" Type="http://schemas.openxmlformats.org/officeDocument/2006/relationships/hyperlink" Target="https://www.jetir.org/view?paper=JETIRC006013" TargetMode="External"/><Relationship Id="rId344" Type="http://schemas.openxmlformats.org/officeDocument/2006/relationships/hyperlink" Target="https://doi.org/10.1016/j.crgsc.2022.100271" TargetMode="External"/><Relationship Id="rId691" Type="http://schemas.openxmlformats.org/officeDocument/2006/relationships/hyperlink" Target="https://www.tandfonline.com/doi/abs/10.1080/01430750.2015.1100680" TargetMode="External"/><Relationship Id="rId747" Type="http://schemas.openxmlformats.org/officeDocument/2006/relationships/hyperlink" Target="https://www.nutrafoods.eu/index.php/nutra/article/view/87/80" TargetMode="External"/><Relationship Id="rId789" Type="http://schemas.openxmlformats.org/officeDocument/2006/relationships/hyperlink" Target="https://link.springer.com/article/10.1007/s40032-016-0254-9" TargetMode="External"/><Relationship Id="rId41" Type="http://schemas.openxmlformats.org/officeDocument/2006/relationships/hyperlink" Target="https://www.inderscience.com/info/ingeneral/forthcoming.php?jcode=ijaip" TargetMode="External"/><Relationship Id="rId83" Type="http://schemas.openxmlformats.org/officeDocument/2006/relationships/hyperlink" Target="http://nopr.niscair.res.in/bitstream/123456789/58230/1/JSIR%2080%2810%29%20875-886.pdf" TargetMode="External"/><Relationship Id="rId179" Type="http://schemas.openxmlformats.org/officeDocument/2006/relationships/hyperlink" Target="https://www.scopus.com/inward/record.uri?eid=2-s2.0-85127294344&amp;doi=10.1504%2fIJICA.2022.121387&amp;partnerID=40&amp;md5=22caacfa56fb8989e8a482d5e6b28aa9" TargetMode="External"/><Relationship Id="rId386" Type="http://schemas.openxmlformats.org/officeDocument/2006/relationships/hyperlink" Target="https://link.springer.com/article/10.1007/s10479-021-04435-z" TargetMode="External"/><Relationship Id="rId551" Type="http://schemas.openxmlformats.org/officeDocument/2006/relationships/hyperlink" Target="https://www.ijraset.com/fileserve.php?FID=37017" TargetMode="External"/><Relationship Id="rId593" Type="http://schemas.openxmlformats.org/officeDocument/2006/relationships/hyperlink" Target="https://helixscientific.pub/index.php/home/article/view/194" TargetMode="External"/><Relationship Id="rId607" Type="http://schemas.openxmlformats.org/officeDocument/2006/relationships/hyperlink" Target="https://www.scopus.com/inward/record.uri?eid=2-s2.0-85059937664&amp;doi=10.1109%2fICCTCT.2018.8551142&amp;partnerID=40&amp;md5=837fb0620b22fd776d93f9beab9eef79" TargetMode="External"/><Relationship Id="rId649" Type="http://schemas.openxmlformats.org/officeDocument/2006/relationships/hyperlink" Target="https://doi.org/10.1016/j.matpr.2020.03.447" TargetMode="External"/><Relationship Id="rId190" Type="http://schemas.openxmlformats.org/officeDocument/2006/relationships/hyperlink" Target="https://www.scopus.com/inward/record.uri?eid=2-s2.0-85028358592&amp;partnerID=40&amp;md5=8bc50c44f137984ff454e32cc114c56e" TargetMode="External"/><Relationship Id="rId204" Type="http://schemas.openxmlformats.org/officeDocument/2006/relationships/hyperlink" Target="https://www.scopus.com/inward/record.uri?eid=2-s2.0-85061646507&amp;doi=10.1109%2fUPCON.2018.8597130&amp;partnerID=40&amp;md5=dc58327045a5416484b92c891720af91" TargetMode="External"/><Relationship Id="rId246" Type="http://schemas.openxmlformats.org/officeDocument/2006/relationships/hyperlink" Target="https://www.sciencedirect.com/journal/spectrochimica-acta-part-a-molecular-and-biomolecular-spectroscopy" TargetMode="External"/><Relationship Id="rId288" Type="http://schemas.openxmlformats.org/officeDocument/2006/relationships/hyperlink" Target="https://www.ingentaconnect.com/content/asp/jnn" TargetMode="External"/><Relationship Id="rId411" Type="http://schemas.openxmlformats.org/officeDocument/2006/relationships/hyperlink" Target="http://www.iaps.org.in/journal/index.php/journaliaps/about" TargetMode="External"/><Relationship Id="rId453" Type="http://schemas.openxmlformats.org/officeDocument/2006/relationships/hyperlink" Target="https://mjl.clarivate.com/search-results?issn=0141-1594&amp;hide_exact_match_fl=true&amp;utm_source=mjl&amp;utm_medium=share-by-link&amp;utm_campaign=search-results-share-this-journal" TargetMode="External"/><Relationship Id="rId509" Type="http://schemas.openxmlformats.org/officeDocument/2006/relationships/hyperlink" Target="https://www.scopus.com/inward/record.uri?eid=2-s2.0-85073072229&amp;doi=10.1109%2fCSNT.2018.8820289&amp;partnerID=40&amp;md5=06d64e6f58d548eaad42ea423a175760" TargetMode="External"/><Relationship Id="rId660" Type="http://schemas.openxmlformats.org/officeDocument/2006/relationships/hyperlink" Target="https://www.technoarete.org/common_abstract/pdf/IJERMCE/v6/i5/Ext_81729.pdf" TargetMode="External"/><Relationship Id="rId106" Type="http://schemas.openxmlformats.org/officeDocument/2006/relationships/hyperlink" Target="https://www.webology.org/abstract.php?id=1124" TargetMode="External"/><Relationship Id="rId313" Type="http://schemas.openxmlformats.org/officeDocument/2006/relationships/hyperlink" Target="http://doi.org/10.22214/ijraset.2019.10023" TargetMode="External"/><Relationship Id="rId495" Type="http://schemas.openxmlformats.org/officeDocument/2006/relationships/hyperlink" Target="https://www.scopus.com/inward/record.uri?eid=2-s2.0-85067631081&amp;doi=10.3233%2fJIFS-17461&amp;partnerID=40&amp;md5=7974dda20b32579289a3cf044f73fce0" TargetMode="External"/><Relationship Id="rId716" Type="http://schemas.openxmlformats.org/officeDocument/2006/relationships/hyperlink" Target="https://link.springer.com/article/10.1007/s13399-020-00972-y" TargetMode="External"/><Relationship Id="rId758" Type="http://schemas.openxmlformats.org/officeDocument/2006/relationships/hyperlink" Target="https://www.scopus.com/inward/record.uri?eid=2-s2.0-85117701137&amp;doi=10.1016%2fj.matpr.2021.07.143&amp;partnerID=40&amp;md5=d2fb54b7b104e1bd048ab61ab44b776a" TargetMode="External"/><Relationship Id="rId10" Type="http://schemas.openxmlformats.org/officeDocument/2006/relationships/hyperlink" Target="https://www.sciencedirect.com/journal/journal-of-cleaner-production/vol/353/suppl/C" TargetMode="External"/><Relationship Id="rId52" Type="http://schemas.openxmlformats.org/officeDocument/2006/relationships/hyperlink" Target="https://penerbit.uthm.edu.my/ojs/index.php/ijie/index" TargetMode="External"/><Relationship Id="rId94" Type="http://schemas.openxmlformats.org/officeDocument/2006/relationships/hyperlink" Target="https://jusst.org/new-application-of-life-rank-algorithm-a-case-study/" TargetMode="External"/><Relationship Id="rId148" Type="http://schemas.openxmlformats.org/officeDocument/2006/relationships/hyperlink" Target="https://www.scopus.com/sourceid/19900192156?origin=resultslist" TargetMode="External"/><Relationship Id="rId355" Type="http://schemas.openxmlformats.org/officeDocument/2006/relationships/hyperlink" Target="https://www.scopus.com/inward/record.uri?eid=2-s2.0-85127597894&amp;doi=10.1021%2facs.iecr.1c04923&amp;partnerID=40&amp;md5=9cd900ae49e9611e08af38f1a92b9684" TargetMode="External"/><Relationship Id="rId397" Type="http://schemas.openxmlformats.org/officeDocument/2006/relationships/hyperlink" Target="https://www.academia.edu/download/67379274/stability_analysis_of_a_mathematical_model.pdf" TargetMode="External"/><Relationship Id="rId520" Type="http://schemas.openxmlformats.org/officeDocument/2006/relationships/hyperlink" Target="https://www.scopus.com/inward/record.uri?eid=2-s2.0-85098887809&amp;doi=10.1109%2fICCCS49678.2020.9276889&amp;partnerID=40&amp;md5=cdec9cccfe80d7890d6ab14aa989d91e" TargetMode="External"/><Relationship Id="rId562" Type="http://schemas.openxmlformats.org/officeDocument/2006/relationships/hyperlink" Target="https://www.irjmets.com/uploadedfiles/paper/volume3/issue_6_june_2021/11643/1628083471.pdf" TargetMode="External"/><Relationship Id="rId618" Type="http://schemas.openxmlformats.org/officeDocument/2006/relationships/hyperlink" Target="https://www.scopus.com/inward/record.uri?eid=2-s2.0-85126202110&amp;doi=10.1088%2f1742-6596%2f2178%2f1%2f012030&amp;partnerID=40&amp;md5=7be1fe7bc1e8109e7b291acf7717d048" TargetMode="External"/><Relationship Id="rId215" Type="http://schemas.openxmlformats.org/officeDocument/2006/relationships/hyperlink" Target="https://www.scopus.com/inward/record.uri?eid=2-s2.0-85097543519&amp;doi=10.1109%2fICACCM50413.2020.9212978&amp;partnerID=40&amp;md5=522accf2953b6f54192bc92d3a978552" TargetMode="External"/><Relationship Id="rId257" Type="http://schemas.openxmlformats.org/officeDocument/2006/relationships/hyperlink" Target="https://www.springer.com/journal/10924" TargetMode="External"/><Relationship Id="rId422" Type="http://schemas.openxmlformats.org/officeDocument/2006/relationships/hyperlink" Target="http://article.sciappliedmathematics.com/pdf/ajams-7-2-3.pdf" TargetMode="External"/><Relationship Id="rId464" Type="http://schemas.openxmlformats.org/officeDocument/2006/relationships/hyperlink" Target="https://www.scopus.com/inward/record.uri?eid=2-s2.0-85113292420&amp;doi=10.1007%2fs11356-021-16047-y&amp;partnerID=40&amp;md5=91ec3a21a515c5948af9833d4bc0f653" TargetMode="External"/><Relationship Id="rId299" Type="http://schemas.openxmlformats.org/officeDocument/2006/relationships/hyperlink" Target="https://www.sciencedirect.com/journal/materials-today-proceedings" TargetMode="External"/><Relationship Id="rId727" Type="http://schemas.openxmlformats.org/officeDocument/2006/relationships/hyperlink" Target="https://www.scopus.com/inward/record.uri?eid=2-s2.0-85120040602&amp;doi=10.1007%2fs10068-021-01010-x&amp;partnerID=40&amp;md5=87004636972b252487eb6a179502a786" TargetMode="External"/><Relationship Id="rId63" Type="http://schemas.openxmlformats.org/officeDocument/2006/relationships/hyperlink" Target="https://ph01.tci-thaijo.org/index.php/easr/article/view/242583" TargetMode="External"/><Relationship Id="rId159" Type="http://schemas.openxmlformats.org/officeDocument/2006/relationships/hyperlink" Target="https://www.scopus.com/authid/detail.uri?authorId=23010269200" TargetMode="External"/><Relationship Id="rId366" Type="http://schemas.openxmlformats.org/officeDocument/2006/relationships/hyperlink" Target="https://www.scopus.com/inward/record.uri?eid=2-s2.0-85043439870&amp;doi=10.1007%2f978-981-10-5538-6_18&amp;partnerID=40&amp;md5=834857acb091b0780d9345b08d8de6c5" TargetMode="External"/><Relationship Id="rId573" Type="http://schemas.openxmlformats.org/officeDocument/2006/relationships/hyperlink" Target="https://www.scopus.com/inward/record.uri?eid=2-s2.0-85099593040&amp;doi=10.1109%2fINOCON50539.2020.9298326&amp;partnerID=40&amp;md5=ed281ec1ec7f72b49545dbc65fd9b322" TargetMode="External"/><Relationship Id="rId780" Type="http://schemas.openxmlformats.org/officeDocument/2006/relationships/hyperlink" Target="https://doi.org/10.1002/pc.25615" TargetMode="External"/><Relationship Id="rId226" Type="http://schemas.openxmlformats.org/officeDocument/2006/relationships/hyperlink" Target="https://journals.lww.com/journalacs/Citation/2021/11002/3D_Generated_Model_for_Intraoperative_Planning_of.471.aspx" TargetMode="External"/><Relationship Id="rId433" Type="http://schemas.openxmlformats.org/officeDocument/2006/relationships/hyperlink" Target="https://www.journals.elsevier.com/applied-mathematics-and-computation" TargetMode="External"/><Relationship Id="rId640" Type="http://schemas.openxmlformats.org/officeDocument/2006/relationships/hyperlink" Target="https://www.scopus.com/inward/record.uri?eid=2-s2.0-85085179121&amp;doi=10.1007%2f978-981-15-3215-3_49&amp;partnerID=40&amp;md5=5b6956895f6f5629d987d3dc4ac62fab" TargetMode="External"/><Relationship Id="rId738" Type="http://schemas.openxmlformats.org/officeDocument/2006/relationships/hyperlink" Target="https://www.researchgate.net/publication/344219592_Study_of_Physicochemical_Properties_of_Fermented_Wheat_Flour_Sheera" TargetMode="External"/><Relationship Id="rId74" Type="http://schemas.openxmlformats.org/officeDocument/2006/relationships/hyperlink" Target="https://www.inderscienceonline.com/doi/abs/10.1504/IJAIP.2021.113787" TargetMode="External"/><Relationship Id="rId377" Type="http://schemas.openxmlformats.org/officeDocument/2006/relationships/hyperlink" Target="https://www.scopus.com/inward/record.uri?eid=2-s2.0-85019268601&amp;doi=10.1007%2fs11694-017-9529-y&amp;partnerID=40&amp;md5=9e4470fdd644e280cd604d0e50af7362" TargetMode="External"/><Relationship Id="rId500" Type="http://schemas.openxmlformats.org/officeDocument/2006/relationships/hyperlink" Target="https://www.scopus.com/inward/record.uri?eid=2-s2.0-85050968922&amp;doi=10.22266%2fIJIES2018.0630.12&amp;partnerID=40&amp;md5=da3be9dc7b7dd486e73ea92244773b0c" TargetMode="External"/><Relationship Id="rId584" Type="http://schemas.openxmlformats.org/officeDocument/2006/relationships/hyperlink" Target="https://www.scopus.com/inward/record.uri?eid=2-s2.0-85099573064&amp;doi=10.1109%2fINOCON50539.2020.9298331&amp;partnerID=40&amp;md5=249b3ed95c5689548f831f0483fcb1a7" TargetMode="External"/><Relationship Id="rId5" Type="http://schemas.openxmlformats.org/officeDocument/2006/relationships/hyperlink" Target="http://doi.org/10.22214/ijraset.2020.6392" TargetMode="External"/><Relationship Id="rId237" Type="http://schemas.openxmlformats.org/officeDocument/2006/relationships/hyperlink" Target="https://www.springer.com/journal/170" TargetMode="External"/><Relationship Id="rId791" Type="http://schemas.openxmlformats.org/officeDocument/2006/relationships/hyperlink" Target="https://www.scopus.com/inward/record.uri?eid=2-s2.0-85101191750&amp;doi=10.1007%2f978-981-15-8542-5_21&amp;partnerID=40&amp;md5=df93bf16b9b22e0e8363af5ae532cb82" TargetMode="External"/><Relationship Id="rId444" Type="http://schemas.openxmlformats.org/officeDocument/2006/relationships/hyperlink" Target="https://search.ebscohost.com/login.aspx?direct=true&amp;profile=ehost&amp;scope=site&amp;authtype=crawler&amp;jrnl=17905613&amp;AN=125918264&amp;h=%2B28BDqIiaq%2Fbl6wkkNUgDnGjomf0d9qALTaAKl5V0%2BxGPJo5OQxG0aATGXiOkv%2B0wE%2BIwGJaWGTlP4ibWAsIpA%3D%3D&amp;crl=f" TargetMode="External"/><Relationship Id="rId651" Type="http://schemas.openxmlformats.org/officeDocument/2006/relationships/hyperlink" Target="https://www.scopus.com/inward/record.uri?eid=2-s2.0-85079640407&amp;doi=10.1115%2fGTINDIA2019-2400&amp;partnerID=40&amp;md5=bd699ca7081827e26d9aa11656f326d6" TargetMode="External"/><Relationship Id="rId749" Type="http://schemas.openxmlformats.org/officeDocument/2006/relationships/hyperlink" Target="https://www.tandfonline.com/doi/pdf/10.1080/23311932.2017.1310596" TargetMode="External"/><Relationship Id="rId290" Type="http://schemas.openxmlformats.org/officeDocument/2006/relationships/hyperlink" Target="https://www.irjet.net/archives/V4/i5/IRJET-V4I5142.pdf" TargetMode="External"/><Relationship Id="rId304" Type="http://schemas.openxmlformats.org/officeDocument/2006/relationships/hyperlink" Target="https://www.tandfonline.com/doi/abs/10.1080/00194506.2019.1599737" TargetMode="External"/><Relationship Id="rId388" Type="http://schemas.openxmlformats.org/officeDocument/2006/relationships/hyperlink" Target="https://www.elsevier.com/en-in" TargetMode="External"/><Relationship Id="rId511" Type="http://schemas.openxmlformats.org/officeDocument/2006/relationships/hyperlink" Target="https://www.scopus.com/inward/record.uri?eid=2-s2.0-85018348539&amp;doi=10.1109%2fSYSMART.2016.7894487&amp;partnerID=40&amp;md5=e6053d1ef9bf027a9a2e876a8087b50f" TargetMode="External"/><Relationship Id="rId609" Type="http://schemas.openxmlformats.org/officeDocument/2006/relationships/hyperlink" Target="https://www.sciencepubco.com/index.php/ijet/article/view/24293" TargetMode="External"/><Relationship Id="rId85" Type="http://schemas.openxmlformats.org/officeDocument/2006/relationships/hyperlink" Target="https://link.springer.com/article/10.1007/s11760-020-01814-0" TargetMode="External"/><Relationship Id="rId150" Type="http://schemas.openxmlformats.org/officeDocument/2006/relationships/hyperlink" Target="https://www.scopus.com/sourceid/23918" TargetMode="External"/><Relationship Id="rId595" Type="http://schemas.openxmlformats.org/officeDocument/2006/relationships/hyperlink" Target="https://www.scopus.com/inward/record.uri?eid=2-s2.0-85064111923&amp;doi=10.1109%2fCCTES.2018.8674136&amp;partnerID=40&amp;md5=74633ba29954785a0e5da80568fd6644" TargetMode="External"/><Relationship Id="rId248" Type="http://schemas.openxmlformats.org/officeDocument/2006/relationships/hyperlink" Target="https://www.springer.com/journal/10924" TargetMode="External"/><Relationship Id="rId455" Type="http://schemas.openxmlformats.org/officeDocument/2006/relationships/hyperlink" Target="https://www.scopus.com/authid/detail.uri?authorId=57214305131" TargetMode="External"/><Relationship Id="rId662" Type="http://schemas.openxmlformats.org/officeDocument/2006/relationships/hyperlink" Target="https://www.krishisanskriti.org/vol_image/24Oct2019091059zb02%20%20%20%20%20%20%20Himanshu%20Gupta%20%20%20%20%20218-223.pdf" TargetMode="External"/><Relationship Id="rId12" Type="http://schemas.openxmlformats.org/officeDocument/2006/relationships/hyperlink" Target="http://www.inass.org/2017/2017103122.pdf" TargetMode="External"/><Relationship Id="rId108" Type="http://schemas.openxmlformats.org/officeDocument/2006/relationships/hyperlink" Target="https://doi.org/10.1111/exsy.13074" TargetMode="External"/><Relationship Id="rId315" Type="http://schemas.openxmlformats.org/officeDocument/2006/relationships/hyperlink" Target="https://doi.org/10.1016/j.ijhydene.2019.08.238" TargetMode="External"/><Relationship Id="rId522" Type="http://schemas.openxmlformats.org/officeDocument/2006/relationships/hyperlink" Target="https://www.scopus.com/inward/record.uri?eid=2-s2.0-85074338417&amp;doi=10.1109%2fICECCT.2019.8869374&amp;partnerID=40&amp;md5=0f66f3dd2069249dcb9fb91b29aeff67" TargetMode="External"/><Relationship Id="rId96" Type="http://schemas.openxmlformats.org/officeDocument/2006/relationships/hyperlink" Target="https://computers.journalspub.info/index.php?journal=JADA&amp;page=article&amp;op=view&amp;path%5B%5D=764" TargetMode="External"/><Relationship Id="rId161" Type="http://schemas.openxmlformats.org/officeDocument/2006/relationships/hyperlink" Target="https://doi.org/10.1061/(ASCE)HZ.2153-5515.0000321" TargetMode="External"/><Relationship Id="rId399" Type="http://schemas.openxmlformats.org/officeDocument/2006/relationships/hyperlink" Target="https://www.worldscientific.com/doi/abs/10.1142/S2630534821500017" TargetMode="External"/><Relationship Id="rId259" Type="http://schemas.openxmlformats.org/officeDocument/2006/relationships/hyperlink" Target="https://www.sciencedirect.com/journal/materials-today-proceedings" TargetMode="External"/><Relationship Id="rId466" Type="http://schemas.openxmlformats.org/officeDocument/2006/relationships/hyperlink" Target="https://doi.org/10.1016/j.jtusci.2017.05.003" TargetMode="External"/><Relationship Id="rId673" Type="http://schemas.openxmlformats.org/officeDocument/2006/relationships/hyperlink" Target="https://ijermce.com/viewabstract.php?id=13544&amp;volume=Volume6&amp;issue=Issue5" TargetMode="External"/><Relationship Id="rId23" Type="http://schemas.openxmlformats.org/officeDocument/2006/relationships/hyperlink" Target="https://www.inderscience.com/info/inarticle.php?artid=109523" TargetMode="External"/><Relationship Id="rId119" Type="http://schemas.openxmlformats.org/officeDocument/2006/relationships/hyperlink" Target="https://doi.org/10.1109/ICCCIS51004.2021.9397210" TargetMode="External"/><Relationship Id="rId326" Type="http://schemas.openxmlformats.org/officeDocument/2006/relationships/hyperlink" Target="https://www.sciencedirect.com/science/article/abs/pii/S2213138820313540" TargetMode="External"/><Relationship Id="rId533" Type="http://schemas.openxmlformats.org/officeDocument/2006/relationships/hyperlink" Target="https://www.scopus.com/inward/record.uri?eid=2-s2.0-85029372057&amp;doi=10.23940%2fijpe.17.05.p3.577586&amp;partnerID=40&amp;md5=6e712a0bc77db819f5c286f3dd55739e" TargetMode="External"/><Relationship Id="rId740" Type="http://schemas.openxmlformats.org/officeDocument/2006/relationships/hyperlink" Target="https://juniperpublishers.com/artoaj/pdf/ARTOAJ.MS.ID.555924.pdf" TargetMode="External"/><Relationship Id="rId172" Type="http://schemas.openxmlformats.org/officeDocument/2006/relationships/hyperlink" Target="https://doi.org/10.1007/s11356-022-18739-5" TargetMode="External"/><Relationship Id="rId477" Type="http://schemas.openxmlformats.org/officeDocument/2006/relationships/hyperlink" Target="https://www.scopus.com/inward/record.uri?eid=2-s2.0-85101379896&amp;doi=10.1016%2fj.gsd.2021.100560&amp;partnerID=40&amp;md5=2ceaa4b71ca6f110a4e1c7e65d91bfec" TargetMode="External"/><Relationship Id="rId600" Type="http://schemas.openxmlformats.org/officeDocument/2006/relationships/hyperlink" Target="https://www.ijariit.com/manuscript/peak-signal-to-noise-ratio-analysis-in-single-image-restoration-technique/" TargetMode="External"/><Relationship Id="rId684" Type="http://schemas.openxmlformats.org/officeDocument/2006/relationships/hyperlink" Target="https://www.scopus.com/inward/record.uri?eid=2-s2.0-85042632531&amp;doi=10.1115%2fGTINDIA2017-4559&amp;partnerID=40&amp;md5=5f2c9078d9e375e75c4542bfa641f953" TargetMode="External"/><Relationship Id="rId337" Type="http://schemas.openxmlformats.org/officeDocument/2006/relationships/hyperlink" Target="https://www.tandfonline.com/doi/abs/10.1080/15440478.2021.1929646?journalCode=wjnf20" TargetMode="External"/><Relationship Id="rId34" Type="http://schemas.openxmlformats.org/officeDocument/2006/relationships/hyperlink" Target="https://jestec.taylors.edu.my/Vol%2013%20issue%207%20July%202018/13_7_19.pdf" TargetMode="External"/><Relationship Id="rId544" Type="http://schemas.openxmlformats.org/officeDocument/2006/relationships/hyperlink" Target="https://www.scopus.com/inward/record.uri?eid=2-s2.0-85096902373&amp;doi=10.1007%2f978-981-15-9251-5_12&amp;partnerID=40&amp;md5=6b8dc01b6f58a5979fff238b87b3ed09" TargetMode="External"/><Relationship Id="rId751" Type="http://schemas.openxmlformats.org/officeDocument/2006/relationships/hyperlink" Target="https://microbiologyjournal.org/selection-of-indigenous-algal-species-for-potential-biodiesel-production/" TargetMode="External"/><Relationship Id="rId183" Type="http://schemas.openxmlformats.org/officeDocument/2006/relationships/hyperlink" Target="https://www.scopus.com/inward/record.uri?eid=2-s2.0-85092107543&amp;doi=10.1007%2f978-981-15-7345-3_76&amp;partnerID=40&amp;md5=ed5861e1767a6eb16d05bfb0e089eff8" TargetMode="External"/><Relationship Id="rId390" Type="http://schemas.openxmlformats.org/officeDocument/2006/relationships/hyperlink" Target="https://amcm.pcz.pl/" TargetMode="External"/><Relationship Id="rId404" Type="http://schemas.openxmlformats.org/officeDocument/2006/relationships/hyperlink" Target="http://www.iaees.org/publications/journals/ces/articles/2020-10(2)/environmental-factors-on-spread-of-bacterial-diseases.pdf" TargetMode="External"/><Relationship Id="rId611" Type="http://schemas.openxmlformats.org/officeDocument/2006/relationships/hyperlink" Target="https://www.scopus.com/inward/record.uri?eid=2-s2.0-85015949686&amp;doi=10.1504%2fIJWMC.2017.083050&amp;partnerID=40&amp;md5=e8ed4e956e08083cb97019bc481c5eb1" TargetMode="External"/><Relationship Id="rId250" Type="http://schemas.openxmlformats.org/officeDocument/2006/relationships/hyperlink" Target="https://link.springer.com/book/10.1007/978-981-10-5795-3" TargetMode="External"/><Relationship Id="rId488" Type="http://schemas.openxmlformats.org/officeDocument/2006/relationships/hyperlink" Target="https://www.inderscienceonline.com/doi/abs/10.1504/IJCVR.2021.111881" TargetMode="External"/><Relationship Id="rId695" Type="http://schemas.openxmlformats.org/officeDocument/2006/relationships/hyperlink" Target="http://www.ijarse.com/images/fullpdf/1508932578_GNC865_ijarse.pdf" TargetMode="External"/><Relationship Id="rId709" Type="http://schemas.openxmlformats.org/officeDocument/2006/relationships/hyperlink" Target="https://www.scopus.com/inward/record.uri?eid=2-s2.0-85096179222&amp;doi=10.1016%2fj.jconhyd.2020.103715&amp;partnerID=40&amp;md5=c3940d46f01b49ddfbf97ac2f0ee493e" TargetMode="External"/><Relationship Id="rId45" Type="http://schemas.openxmlformats.org/officeDocument/2006/relationships/hyperlink" Target="https://www.inderscienceonline.com/doi/abs/10.1504/IJAIP.2019.098604" TargetMode="External"/><Relationship Id="rId110" Type="http://schemas.openxmlformats.org/officeDocument/2006/relationships/hyperlink" Target="http://op.niscpr.res.in/index.php/JSIR/article/view/56203" TargetMode="External"/><Relationship Id="rId348" Type="http://schemas.openxmlformats.org/officeDocument/2006/relationships/hyperlink" Target="https://www.springer.com/journal/13201" TargetMode="External"/><Relationship Id="rId555" Type="http://schemas.openxmlformats.org/officeDocument/2006/relationships/hyperlink" Target="https://www.irjmets.com/uploadedfiles/paper/volume3/issue_5_may_2021/10519/1628083422.pdf" TargetMode="External"/><Relationship Id="rId762" Type="http://schemas.openxmlformats.org/officeDocument/2006/relationships/hyperlink" Target="https://doi.org/10.1016/j.rechem.2021.100244" TargetMode="External"/><Relationship Id="rId194" Type="http://schemas.openxmlformats.org/officeDocument/2006/relationships/hyperlink" Target="https://www.ijariit.com/manuscripts/v5i4/V5I4-1136.pdf" TargetMode="External"/><Relationship Id="rId208" Type="http://schemas.openxmlformats.org/officeDocument/2006/relationships/hyperlink" Target="https://www.scopus.com/inward/record.uri?eid=2-s2.0-85015962429&amp;doi=10.1504%2fIJWMC.2017.083046&amp;partnerID=40&amp;md5=409b55d612ba823d8fac72591785dbd4" TargetMode="External"/><Relationship Id="rId415" Type="http://schemas.openxmlformats.org/officeDocument/2006/relationships/hyperlink" Target="https://www.springer.com/journal/40808" TargetMode="External"/><Relationship Id="rId622" Type="http://schemas.openxmlformats.org/officeDocument/2006/relationships/hyperlink" Target="https://www.scopus.com/inward/record.uri?eid=2-s2.0-85117246957&amp;doi=10.1142%2fS0219686722500135&amp;partnerID=40&amp;md5=a3c3c65776ecd1970530789856e076ff" TargetMode="External"/><Relationship Id="rId261" Type="http://schemas.openxmlformats.org/officeDocument/2006/relationships/hyperlink" Target="http://rasayanjournal.co.in/" TargetMode="External"/><Relationship Id="rId499" Type="http://schemas.openxmlformats.org/officeDocument/2006/relationships/hyperlink" Target="https://www.scopus.com/inward/record.uri?eid=2-s2.0-85071957457&amp;partnerID=40&amp;md5=24a5bb769af5dbbeb9ec044b940a6381" TargetMode="External"/><Relationship Id="rId56" Type="http://schemas.openxmlformats.org/officeDocument/2006/relationships/hyperlink" Target="https://www.inderscience.com/info/inarticle.php?artid=113787" TargetMode="External"/><Relationship Id="rId359" Type="http://schemas.openxmlformats.org/officeDocument/2006/relationships/hyperlink" Target="https://www.scopus.com/inward/record.uri?eid=2-s2.0-85091881380&amp;doi=10.1016%2fj.chemphyslip.2020.104974&amp;partnerID=40&amp;md5=0f614e4c0ef47562a69502c991d3a1d1" TargetMode="External"/><Relationship Id="rId566" Type="http://schemas.openxmlformats.org/officeDocument/2006/relationships/hyperlink" Target="https://doi.org/10.17485/IJST/v14i41.1137" TargetMode="External"/><Relationship Id="rId773" Type="http://schemas.openxmlformats.org/officeDocument/2006/relationships/hyperlink" Target="https://doi.org/10.1016/j.matpr.2020.06.205" TargetMode="External"/><Relationship Id="rId121" Type="http://schemas.openxmlformats.org/officeDocument/2006/relationships/hyperlink" Target="https://www.scopus.com/record/display.uri?eid=2-s2.0-85083091132&amp;origin=resultslist&amp;sort=plf-f" TargetMode="External"/><Relationship Id="rId219" Type="http://schemas.openxmlformats.org/officeDocument/2006/relationships/hyperlink" Target="https://www.scopus.com/inward/record.uri?eid=2-s2.0-85115689736&amp;doi=10.1080%2f00051144.2021.1973297&amp;partnerID=40&amp;md5=0c169253aa30b84f0b1fee5cab1774bc" TargetMode="External"/><Relationship Id="rId426" Type="http://schemas.openxmlformats.org/officeDocument/2006/relationships/hyperlink" Target="https://www.sciencedirect.com/science/article/abs/pii/S0022519318302947" TargetMode="External"/><Relationship Id="rId633" Type="http://schemas.openxmlformats.org/officeDocument/2006/relationships/hyperlink" Target="https://www.springer.com/journal/231" TargetMode="External"/><Relationship Id="rId67" Type="http://schemas.openxmlformats.org/officeDocument/2006/relationships/hyperlink" Target="https://www.research-publication.com/amsj/uploads/papers/vol-09/iss-09/AMSJ-2020-N9-58.pdf" TargetMode="External"/><Relationship Id="rId272" Type="http://schemas.openxmlformats.org/officeDocument/2006/relationships/hyperlink" Target="https://colourpublications.in/product/paintindia/" TargetMode="External"/><Relationship Id="rId577" Type="http://schemas.openxmlformats.org/officeDocument/2006/relationships/hyperlink" Target="https://www.scopus.com/inward/record.uri?eid=2-s2.0-85090565222&amp;doi=10.1109%2fINCET49848.2020.9154026&amp;partnerID=40&amp;md5=ad2b7bd0c5e113240b15f36959882b4f" TargetMode="External"/><Relationship Id="rId700" Type="http://schemas.openxmlformats.org/officeDocument/2006/relationships/hyperlink" Target="https://www.sciencedirect.com/science/article/pii/S0013935122013731" TargetMode="External"/><Relationship Id="rId132" Type="http://schemas.openxmlformats.org/officeDocument/2006/relationships/hyperlink" Target="https://www.scopus.com/sourceid/16298" TargetMode="External"/><Relationship Id="rId784" Type="http://schemas.openxmlformats.org/officeDocument/2006/relationships/hyperlink" Target="https://www.scopus.com/inward/record.uri?eid=2-s2.0-85081328404&amp;doi=10.1016%2fB978-0-12-816548-5.00006-X&amp;partnerID=40&amp;md5=b1aa6a94ecc5c51592782f011c98e903" TargetMode="External"/><Relationship Id="rId437" Type="http://schemas.openxmlformats.org/officeDocument/2006/relationships/hyperlink" Target="http://www.iaees.org/publications/journals/ces/onlineversion.asp" TargetMode="External"/><Relationship Id="rId644" Type="http://schemas.openxmlformats.org/officeDocument/2006/relationships/hyperlink" Target="https://www.scopus.com/inward/record.uri?eid=2-s2.0-85105224766&amp;doi=10.1016%2fj.matpr.2020.05.792&amp;partnerID=40&amp;md5=8926d4d5d3901d39e9bd357f9bcff143" TargetMode="External"/><Relationship Id="rId283" Type="http://schemas.openxmlformats.org/officeDocument/2006/relationships/hyperlink" Target="https://www.researchgate.net/publication/360256563_Non_Isocyanate_Polyurethanes_using_Glycidyl_Acrylate_Monomers" TargetMode="External"/><Relationship Id="rId490" Type="http://schemas.openxmlformats.org/officeDocument/2006/relationships/hyperlink" Target="https://www.scopus.com/inward/record.uri?eid=2-s2.0-85103923858&amp;partnerID=40&amp;md5=a69b44de2b1f6e2d48745fc0d9f0957c" TargetMode="External"/><Relationship Id="rId504" Type="http://schemas.openxmlformats.org/officeDocument/2006/relationships/hyperlink" Target="https://www.scopus.com/inward/record.uri?eid=2-s2.0-85050021710&amp;doi=10.1109%2fRAIT.2018.8389064&amp;partnerID=40&amp;md5=5c8224aaa5d0b4b2f99e61ce3e2d5dfc" TargetMode="External"/><Relationship Id="rId711" Type="http://schemas.openxmlformats.org/officeDocument/2006/relationships/hyperlink" Target="https://www.sciencedirect.com/science/article/abs/pii/S0045653520336900" TargetMode="External"/><Relationship Id="rId78" Type="http://schemas.openxmlformats.org/officeDocument/2006/relationships/hyperlink" Target="https://www.ije.ir/article_138840.html" TargetMode="External"/><Relationship Id="rId143" Type="http://schemas.openxmlformats.org/officeDocument/2006/relationships/hyperlink" Target="https://www.scopus.com/sourceid/23918" TargetMode="External"/><Relationship Id="rId350" Type="http://schemas.openxmlformats.org/officeDocument/2006/relationships/hyperlink" Target="https://www.journals.elsevier.com/bioresource-technology" TargetMode="External"/><Relationship Id="rId588" Type="http://schemas.openxmlformats.org/officeDocument/2006/relationships/hyperlink" Target="https://doi.org/10.1016/j.aeue.2020.153201" TargetMode="External"/><Relationship Id="rId795" Type="http://schemas.openxmlformats.org/officeDocument/2006/relationships/hyperlink" Target="https://hbtu.ac.in/facultyprofile/readWriteData/FacultyCV/636167193520437794.pdf" TargetMode="External"/><Relationship Id="rId9" Type="http://schemas.openxmlformats.org/officeDocument/2006/relationships/hyperlink" Target="https://www.tandfonline.com/journals/ueso20" TargetMode="External"/><Relationship Id="rId210" Type="http://schemas.openxmlformats.org/officeDocument/2006/relationships/hyperlink" Target="https://www.scopus.com/inward/record.uri?eid=2-s2.0-85051147239&amp;doi=10.1109%2fCSNT.2017.8418502&amp;partnerID=40&amp;md5=512d475e6813f9294b1b4ae84527dcf2" TargetMode="External"/><Relationship Id="rId448" Type="http://schemas.openxmlformats.org/officeDocument/2006/relationships/hyperlink" Target="https://www.scirp.org/journal/paperinformation.aspx?paperid=79385" TargetMode="External"/><Relationship Id="rId655" Type="http://schemas.openxmlformats.org/officeDocument/2006/relationships/hyperlink" Target="https://www.scopus.com/inward/record.uri?eid=2-s2.0-85089028780&amp;doi=10.1016%2fj.matpr.2020.02.561&amp;partnerID=40&amp;md5=924af8d4e6923c3d4fd0ab7414316b61" TargetMode="External"/><Relationship Id="rId294" Type="http://schemas.openxmlformats.org/officeDocument/2006/relationships/hyperlink" Target="http://www.ijetsr.com/" TargetMode="External"/><Relationship Id="rId308" Type="http://schemas.openxmlformats.org/officeDocument/2006/relationships/hyperlink" Target="https://www.sciencedirect.com/science/article/abs/pii/S135983681833645X" TargetMode="External"/><Relationship Id="rId515" Type="http://schemas.openxmlformats.org/officeDocument/2006/relationships/hyperlink" Target="https://www.scopus.com/inward/record.uri?eid=2-s2.0-85114195034&amp;doi=10.1016%2fj.epsr.2021.107552&amp;partnerID=40&amp;md5=0dfe7c7ce0b8292ba6a690709fc261f4" TargetMode="External"/><Relationship Id="rId722" Type="http://schemas.openxmlformats.org/officeDocument/2006/relationships/hyperlink" Target="http://www.ijetsr.com/images/short_pdf/1478967264_iete828_ijetsr.pdf" TargetMode="External"/><Relationship Id="rId89" Type="http://schemas.openxmlformats.org/officeDocument/2006/relationships/hyperlink" Target="https://doi.org/10.1007/s00500-020-05444-z" TargetMode="External"/><Relationship Id="rId154" Type="http://schemas.openxmlformats.org/officeDocument/2006/relationships/hyperlink" Target="https://www.scopus.com/record/display.uri?eid=2-s2.0-85130154709&amp;origin=resultslist&amp;sort=plf-f" TargetMode="External"/><Relationship Id="rId361" Type="http://schemas.openxmlformats.org/officeDocument/2006/relationships/hyperlink" Target="http://www.ijniet.org/wp-content/uploads/2020/05/13.pdf" TargetMode="External"/><Relationship Id="rId599" Type="http://schemas.openxmlformats.org/officeDocument/2006/relationships/hyperlink" Target="https://www.semanticscholar.org/paper/A-study-on-rumor-spreading-in-complex-network-Bajpai-Singh/50948c0529f86cab55367008c1c6f920acf55bd1" TargetMode="External"/><Relationship Id="rId459" Type="http://schemas.openxmlformats.org/officeDocument/2006/relationships/hyperlink" Target="https://mjl.clarivate.com/search-results?issn=0030-4026&amp;hide_exact_match_fl=true&amp;utm_source=mjl&amp;utm_medium=share-by-link&amp;utm_campaign=search-results-share-this-journal" TargetMode="External"/><Relationship Id="rId666" Type="http://schemas.openxmlformats.org/officeDocument/2006/relationships/hyperlink" Target="http://www.jees.in/uploads/2019a-11.pdf" TargetMode="External"/><Relationship Id="rId16" Type="http://schemas.openxmlformats.org/officeDocument/2006/relationships/hyperlink" Target="https://www.inderscience.com/info/ingeneral/forthcoming.php?jcode=ijaip" TargetMode="External"/><Relationship Id="rId221" Type="http://schemas.openxmlformats.org/officeDocument/2006/relationships/hyperlink" Target="https://www.krishisanskriti.org/vol_image/24Oct201909101911%20%20%20%20%20Anand%20Kumar%20Gaurav%202%20%20%20%20%20163-168.pdf" TargetMode="External"/><Relationship Id="rId319" Type="http://schemas.openxmlformats.org/officeDocument/2006/relationships/hyperlink" Target="https://doi.org/10.1007/s10163-019-00891-9" TargetMode="External"/><Relationship Id="rId526" Type="http://schemas.openxmlformats.org/officeDocument/2006/relationships/hyperlink" Target="https://www.scopus.com/inward/record.uri?eid=2-s2.0-85075818446&amp;doi=10.1109%2fICPEICES.2018.8897460&amp;partnerID=40&amp;md5=8febd585329409e9799b098e9b6e2e56" TargetMode="External"/><Relationship Id="rId733" Type="http://schemas.openxmlformats.org/officeDocument/2006/relationships/hyperlink" Target="https://pubs.acs.org/doi/pdf/10.1021/acsfoodscitech.0c00041" TargetMode="External"/><Relationship Id="rId165" Type="http://schemas.openxmlformats.org/officeDocument/2006/relationships/hyperlink" Target="https://doi.org/10.1061/(ASCE)IR.1943-4774.0001533" TargetMode="External"/><Relationship Id="rId372" Type="http://schemas.openxmlformats.org/officeDocument/2006/relationships/hyperlink" Target="https://www.scopus.com/inward/record.uri?eid=2-s2.0-85058595441&amp;doi=10.1201%2f9781315225395&amp;partnerID=40&amp;md5=b763af139d19132aa57e7f1b108e4b41" TargetMode="External"/><Relationship Id="rId677" Type="http://schemas.openxmlformats.org/officeDocument/2006/relationships/hyperlink" Target="https://www.sciencedirect.com/science/article/pii/S2214785320322252" TargetMode="External"/><Relationship Id="rId232" Type="http://schemas.openxmlformats.org/officeDocument/2006/relationships/hyperlink" Target="https://doi.org/10.1016/j.clet.2021.100288" TargetMode="External"/><Relationship Id="rId27" Type="http://schemas.openxmlformats.org/officeDocument/2006/relationships/hyperlink" Target="https://www.researchgate.net/publication/346170557_A_Comprehensive_Survey_of_Pattern_Mining_Challenges_and_Opportunities" TargetMode="External"/><Relationship Id="rId537" Type="http://schemas.openxmlformats.org/officeDocument/2006/relationships/hyperlink" Target="https://www.scopus.com/inward/record.uri?eid=2-s2.0-85127642250&amp;doi=10.1007%2f978-981-16-8826-3_37&amp;partnerID=40&amp;md5=28c535d171b2f2802c6225e17bbdd72f" TargetMode="External"/><Relationship Id="rId744" Type="http://schemas.openxmlformats.org/officeDocument/2006/relationships/hyperlink" Target="https://doi.org/10.2174/2210315507666170922145258" TargetMode="External"/><Relationship Id="rId80" Type="http://schemas.openxmlformats.org/officeDocument/2006/relationships/hyperlink" Target="https://www.inderscience.com/info/inarticle.php?artid=118015" TargetMode="External"/><Relationship Id="rId176" Type="http://schemas.openxmlformats.org/officeDocument/2006/relationships/hyperlink" Target="https://www.scopus.com/inward/record.uri?eid=2-s2.0-85111845959&amp;doi=10.1007%2fs11356-021-15602-x&amp;partnerID=40&amp;md5=3bac19b772ede17b1c743595743a4080" TargetMode="External"/><Relationship Id="rId383" Type="http://schemas.openxmlformats.org/officeDocument/2006/relationships/hyperlink" Target="http://www.iaees.org/publications/journals/ces/onlineversion.asp" TargetMode="External"/><Relationship Id="rId590" Type="http://schemas.openxmlformats.org/officeDocument/2006/relationships/hyperlink" Target="http://dx.doi.org/10.13189/ujeee.2020.070306" TargetMode="External"/><Relationship Id="rId604" Type="http://schemas.openxmlformats.org/officeDocument/2006/relationships/hyperlink" Target="https://helixscientific.pub/index.php/home/article/view/37" TargetMode="External"/><Relationship Id="rId243" Type="http://schemas.openxmlformats.org/officeDocument/2006/relationships/hyperlink" Target="http://nopr.niscair.res.in/handle/123456789/55" TargetMode="External"/><Relationship Id="rId450" Type="http://schemas.openxmlformats.org/officeDocument/2006/relationships/hyperlink" Target="http://www.ijmttjournal.org/2017/Volume-49/number-4/IJMTT-V49P535.pdf" TargetMode="External"/><Relationship Id="rId688" Type="http://schemas.openxmlformats.org/officeDocument/2006/relationships/hyperlink" Target="https://www.sciencedirect.com/science/article/pii/S1359431116321172" TargetMode="External"/><Relationship Id="rId38" Type="http://schemas.openxmlformats.org/officeDocument/2006/relationships/hyperlink" Target="https://www.inderscienceonline.com/doi/abs/10.1504/IJGUC.2019.102018" TargetMode="External"/><Relationship Id="rId103" Type="http://schemas.openxmlformats.org/officeDocument/2006/relationships/hyperlink" Target="https://www.espublisher.com/journals/articledetails/605/" TargetMode="External"/><Relationship Id="rId310" Type="http://schemas.openxmlformats.org/officeDocument/2006/relationships/hyperlink" Target="https://www.sciencedirect.com/science/article/pii/S2214785319318310" TargetMode="External"/><Relationship Id="rId548" Type="http://schemas.openxmlformats.org/officeDocument/2006/relationships/hyperlink" Target="https://www.scopus.com/inward/record.uri?eid=2-s2.0-85116652596&amp;doi=10.1109%2fICESC51422.2021.9532731&amp;partnerID=40&amp;md5=25680a450638bc7ff7d49849e22f0c4e" TargetMode="External"/><Relationship Id="rId755" Type="http://schemas.openxmlformats.org/officeDocument/2006/relationships/hyperlink" Target="https://www.scopus.com/inward/record.uri?eid=2-s2.0-85070450155&amp;doi=10.31788%2fRJC.2019.1225073&amp;partnerID=40&amp;md5=ca1b48f3ea322ef112392ff056607cd8" TargetMode="External"/><Relationship Id="rId91" Type="http://schemas.openxmlformats.org/officeDocument/2006/relationships/hyperlink" Target="https://www.igi-global.com/pdf.aspx?tid=274048&amp;ptid=253994&amp;ctid=4&amp;oa=true&amp;isxn=9781799859857" TargetMode="External"/><Relationship Id="rId187" Type="http://schemas.openxmlformats.org/officeDocument/2006/relationships/hyperlink" Target="https://www.scopus.com/inward/record.uri?eid=2-s2.0-85057181263&amp;partnerID=40&amp;md5=96ada7f7a1276eb02cdde3b3d852c15a" TargetMode="External"/><Relationship Id="rId394" Type="http://schemas.openxmlformats.org/officeDocument/2006/relationships/hyperlink" Target="http://www.iaees.org/publications/journals/ces/onlineversion.asp" TargetMode="External"/><Relationship Id="rId408" Type="http://schemas.openxmlformats.org/officeDocument/2006/relationships/hyperlink" Target="https://www.worldscientific.com/doi/abs/10.1142/S2630534820500035" TargetMode="External"/><Relationship Id="rId615" Type="http://schemas.openxmlformats.org/officeDocument/2006/relationships/hyperlink" Target="https://www.scopus.com/inward/record.uri?eid=2-s2.0-85135474951&amp;doi=10.1142%2fS0219686723500191&amp;partnerID=40&amp;md5=9de44eac31bfa53d2235f85132f2a0e9" TargetMode="External"/><Relationship Id="rId254" Type="http://schemas.openxmlformats.org/officeDocument/2006/relationships/hyperlink" Target="https://onlinelibrary.wiley.com/doi/10.1002/pc.25615" TargetMode="External"/><Relationship Id="rId699" Type="http://schemas.openxmlformats.org/officeDocument/2006/relationships/hyperlink" Target="https://www.scopus.com/inward/record.uri?eid=2-s2.0-85135120088&amp;doi=10.1016%2fj.seta.2022.102590&amp;partnerID=40&amp;md5=9c1f9bdeb00f6a11d13e3239ca6f9923" TargetMode="External"/><Relationship Id="rId49" Type="http://schemas.openxmlformats.org/officeDocument/2006/relationships/hyperlink" Target="https://www.inderscienceonline.com/doi/abs/10.1504/IJCNDS.2019.098871" TargetMode="External"/><Relationship Id="rId114" Type="http://schemas.openxmlformats.org/officeDocument/2006/relationships/hyperlink" Target="https://link.springer.com/article/10.1007/s13369-021-05813-2" TargetMode="External"/><Relationship Id="rId461" Type="http://schemas.openxmlformats.org/officeDocument/2006/relationships/hyperlink" Target="https://www.scopus.com/inward/record.uri?eid=2-s2.0-85121379062&amp;doi=10.1016%2fj.scitotenv.2021.152357&amp;partnerID=40&amp;md5=7cacfe22a21e684db2c0fb5d82618143" TargetMode="External"/><Relationship Id="rId559" Type="http://schemas.openxmlformats.org/officeDocument/2006/relationships/hyperlink" Target="https://www.ijraset.com/fileserve.php?FID=36716" TargetMode="External"/><Relationship Id="rId766" Type="http://schemas.openxmlformats.org/officeDocument/2006/relationships/hyperlink" Target="https://doi.org/10.1016/j.jcou.2022.101958" TargetMode="External"/><Relationship Id="rId198" Type="http://schemas.openxmlformats.org/officeDocument/2006/relationships/hyperlink" Target="https://www.ijraset.com/fileserve.php?FID=29888" TargetMode="External"/><Relationship Id="rId321" Type="http://schemas.openxmlformats.org/officeDocument/2006/relationships/hyperlink" Target="https://www.sciencedirect.com/science/article/abs/pii/S2589014X20302139" TargetMode="External"/><Relationship Id="rId419" Type="http://schemas.openxmlformats.org/officeDocument/2006/relationships/hyperlink" Target="https://www.springer.com/journal/40808" TargetMode="External"/><Relationship Id="rId626" Type="http://schemas.openxmlformats.org/officeDocument/2006/relationships/hyperlink" Target="https://www.scopus.com/inward/record.uri?eid=2-s2.0-85102645397&amp;doi=10.1007%2f978-981-33-4320-7_13&amp;partnerID=40&amp;md5=cf11312ded8c86b19755be8a96e3b90d" TargetMode="External"/><Relationship Id="rId265" Type="http://schemas.openxmlformats.org/officeDocument/2006/relationships/hyperlink" Target="https://colourpublications.in/product/paintindia/" TargetMode="External"/><Relationship Id="rId472" Type="http://schemas.openxmlformats.org/officeDocument/2006/relationships/hyperlink" Target="http://ieomsociety.org/southafrica2018/papers/169.pdf" TargetMode="External"/><Relationship Id="rId125" Type="http://schemas.openxmlformats.org/officeDocument/2006/relationships/hyperlink" Target="https://www.scopus.com/sourceid/16284?origin=resultslist" TargetMode="External"/><Relationship Id="rId332" Type="http://schemas.openxmlformats.org/officeDocument/2006/relationships/hyperlink" Target="https://asianjournalofchemistry.co.in/user/journal/viewarticle.aspx?ArticleID=33_2_13" TargetMode="External"/><Relationship Id="rId777" Type="http://schemas.openxmlformats.org/officeDocument/2006/relationships/hyperlink" Target="https://doi.org/10.1080/01496395.2021.1914095" TargetMode="External"/><Relationship Id="rId637" Type="http://schemas.openxmlformats.org/officeDocument/2006/relationships/hyperlink" Target="https://doi.org/10.47137/uujes.824515" TargetMode="External"/><Relationship Id="rId276" Type="http://schemas.openxmlformats.org/officeDocument/2006/relationships/hyperlink" Target="https://www.researchgate.net/publication/362223317_Paint_India-_Corrosion_due_to_microorganisms" TargetMode="External"/><Relationship Id="rId483" Type="http://schemas.openxmlformats.org/officeDocument/2006/relationships/hyperlink" Target="https://link.springer.com/article/10.1007/s11277-022-09618-w" TargetMode="External"/><Relationship Id="rId690" Type="http://schemas.openxmlformats.org/officeDocument/2006/relationships/hyperlink" Target="https://www.sciencedirect.com/science/article/pii/S1359431116340145" TargetMode="External"/><Relationship Id="rId704" Type="http://schemas.openxmlformats.org/officeDocument/2006/relationships/hyperlink" Target="https://www.scopus.com/inward/record.uri?eid=2-s2.0-85129835590&amp;doi=10.1007%2f978-981-16-8341-1_12&amp;partnerID=40&amp;md5=ec8c92344c973d74445ee0fc6e74533d" TargetMode="External"/><Relationship Id="rId40" Type="http://schemas.openxmlformats.org/officeDocument/2006/relationships/hyperlink" Target="https://www.inderscience.com/info/ingeneral/forthcoming.php?jcode=ijaip" TargetMode="External"/><Relationship Id="rId136" Type="http://schemas.openxmlformats.org/officeDocument/2006/relationships/hyperlink" Target="https://www.scopus.com/record/display.uri?eid=2-s2.0-85114617832&amp;origin=resultslist&amp;sort=plf-f" TargetMode="External"/><Relationship Id="rId343" Type="http://schemas.openxmlformats.org/officeDocument/2006/relationships/hyperlink" Target="https://doi.org/10.1002/app.51876" TargetMode="External"/><Relationship Id="rId550" Type="http://schemas.openxmlformats.org/officeDocument/2006/relationships/hyperlink" Target="https://www.ijraset.com/fileserve.php?FID=36765" TargetMode="External"/><Relationship Id="rId788" Type="http://schemas.openxmlformats.org/officeDocument/2006/relationships/hyperlink" Target="http://www.iaees.org/publications/journals/ces/articles/2020-10(1)/modeling-dynamics-of-methane-emission-from-rice-paddies.pdf" TargetMode="External"/><Relationship Id="rId203" Type="http://schemas.openxmlformats.org/officeDocument/2006/relationships/hyperlink" Target="https://www.scopus.com/inward/record.uri?eid=2-s2.0-85058569016&amp;doi=10.1007%2f978-981-13-2685-1_14&amp;partnerID=40&amp;md5=fc4aba20c4a22c0db16659789d20a0dd" TargetMode="External"/><Relationship Id="rId648" Type="http://schemas.openxmlformats.org/officeDocument/2006/relationships/hyperlink" Target="https://iopscience.iop.org/article/10.1088/1361-665X/ab8836/meta?casa_token=bhylb95ZsmgAAAAA:y8Mcx8gJwMxbkPbkG5So9Nc88raNMdYjC_hpDktdRnYN7QgmB7s306iRnSP4oCNgenycjknpAg" TargetMode="External"/><Relationship Id="rId287" Type="http://schemas.openxmlformats.org/officeDocument/2006/relationships/hyperlink" Target="https://colourpublications.in/product/paintindia/" TargetMode="External"/><Relationship Id="rId410" Type="http://schemas.openxmlformats.org/officeDocument/2006/relationships/hyperlink" Target="https://www.researchgate.net/publication/215546563_Modelling_the_Removal_of_Gaseous_Pollutants_and_Particulate_Matters_from_the_Atmosphere_of_a_City_by_Rain_Effect_of_Cloud_Density" TargetMode="External"/><Relationship Id="rId494" Type="http://schemas.openxmlformats.org/officeDocument/2006/relationships/hyperlink" Target="https://www.scopus.com/inward/record.uri?eid=2-s2.0-85059650705&amp;doi=10.3923%2fjeasci.2019.373.385&amp;partnerID=40&amp;md5=c61bfce59d5b51c06e6184ca2a953526" TargetMode="External"/><Relationship Id="rId508" Type="http://schemas.openxmlformats.org/officeDocument/2006/relationships/hyperlink" Target="https://www.scopus.com/inward/record.uri?eid=2-s2.0-85049340780&amp;doi=10.22266%2fijies2018.0831.06&amp;partnerID=40&amp;md5=44fa9a7001b2e96f1598ef23afa8740b" TargetMode="External"/><Relationship Id="rId715" Type="http://schemas.openxmlformats.org/officeDocument/2006/relationships/hyperlink" Target="https://www.scopus.com/inward/record.uri?eid=2-s2.0-85084519961&amp;doi=10.1002%2fep.13446&amp;partnerID=40&amp;md5=0ab8b5f45b777bd53f9f3944f74a779b" TargetMode="External"/><Relationship Id="rId147" Type="http://schemas.openxmlformats.org/officeDocument/2006/relationships/hyperlink" Target="https://www.scopus.com/record/display.uri?eid=2-s2.0-85121247753&amp;origin=resultslist&amp;sort=plf-f" TargetMode="External"/><Relationship Id="rId354" Type="http://schemas.openxmlformats.org/officeDocument/2006/relationships/hyperlink" Target="https://doi.org/10.1016/j.fuel.2022.125409" TargetMode="External"/><Relationship Id="rId799" Type="http://schemas.openxmlformats.org/officeDocument/2006/relationships/drawing" Target="../drawings/drawing1.xml"/><Relationship Id="rId51" Type="http://schemas.openxmlformats.org/officeDocument/2006/relationships/hyperlink" Target="https://penerbit.uthm.edu.my/ojs/index.php/ijie/article/view/2867" TargetMode="External"/><Relationship Id="rId561" Type="http://schemas.openxmlformats.org/officeDocument/2006/relationships/hyperlink" Target="https://www.ijraset.com/fileserve.php?FID=35065" TargetMode="External"/><Relationship Id="rId659" Type="http://schemas.openxmlformats.org/officeDocument/2006/relationships/hyperlink" Target="https://doi.org/10.1016/j.matpr.2020.03.447" TargetMode="External"/><Relationship Id="rId214" Type="http://schemas.openxmlformats.org/officeDocument/2006/relationships/hyperlink" Target="https://www.scopus.com/inward/record.uri?eid=2-s2.0-85098508733&amp;doi=10.1088%2f1742-6596%2f1706%2f1%2f012074&amp;partnerID=40&amp;md5=a2302fd0e08cb193b61524ee374efee5" TargetMode="External"/><Relationship Id="rId298" Type="http://schemas.openxmlformats.org/officeDocument/2006/relationships/hyperlink" Target="https://www.ijraset.com/fileserve.php?FID=12565" TargetMode="External"/><Relationship Id="rId421" Type="http://schemas.openxmlformats.org/officeDocument/2006/relationships/hyperlink" Target="http://www.sciepub.com/journal/ajams" TargetMode="External"/><Relationship Id="rId519" Type="http://schemas.openxmlformats.org/officeDocument/2006/relationships/hyperlink" Target="https://www.scopus.com/inward/record.uri?eid=2-s2.0-85098859649&amp;doi=10.1109%2fICCCS49678.2020.9277428&amp;partnerID=40&amp;md5=a93cbc5e5da9a18a0e1e94e893ddef80" TargetMode="External"/><Relationship Id="rId158" Type="http://schemas.openxmlformats.org/officeDocument/2006/relationships/hyperlink" Target="https://www.scopus.com/sourceid/19900192156" TargetMode="External"/><Relationship Id="rId726" Type="http://schemas.openxmlformats.org/officeDocument/2006/relationships/hyperlink" Target="https://ijret.org/volumes/2017v06/i05/IJRET20170605008.pdf" TargetMode="External"/><Relationship Id="rId62" Type="http://schemas.openxmlformats.org/officeDocument/2006/relationships/hyperlink" Target="https://link.springer.com/article/10.1007/s11042-020-08837-2" TargetMode="External"/><Relationship Id="rId365" Type="http://schemas.openxmlformats.org/officeDocument/2006/relationships/hyperlink" Target="https://www.scopus.com/inward/record.uri?eid=2-s2.0-85019440096&amp;doi=10.1002%2f9781119117322&amp;partnerID=40&amp;md5=626e292470b53b2c415edad014d33e24" TargetMode="External"/><Relationship Id="rId572" Type="http://schemas.openxmlformats.org/officeDocument/2006/relationships/hyperlink" Target="https://www.scopus.com/inward/record.uri?eid=2-s2.0-85099531108&amp;doi=10.1109%2fINOCON50539.2020.9298408&amp;partnerID=40&amp;md5=ee6a51d75b73465a2349a50ea8f9e265" TargetMode="External"/><Relationship Id="rId225" Type="http://schemas.openxmlformats.org/officeDocument/2006/relationships/hyperlink" Target="https://www.irjet.net/archives/V8/i7/IRJET-V8I7482.pdf" TargetMode="External"/><Relationship Id="rId432" Type="http://schemas.openxmlformats.org/officeDocument/2006/relationships/hyperlink" Target="https://digitalcommons.pvamu.edu/aam/vol13/iss2/34/" TargetMode="External"/><Relationship Id="rId737" Type="http://schemas.openxmlformats.org/officeDocument/2006/relationships/hyperlink" Target="https://link.springer.com/article/10.1007/s40030-020-00460-6" TargetMode="External"/><Relationship Id="rId73" Type="http://schemas.openxmlformats.org/officeDocument/2006/relationships/hyperlink" Target="https://www.degruyter.com/document/doi/10.1515/joc-2018-0132/html?lang=en" TargetMode="External"/><Relationship Id="rId169" Type="http://schemas.openxmlformats.org/officeDocument/2006/relationships/hyperlink" Target="https://doi.org/10.1007%2Fs11356-021-13872-z" TargetMode="External"/><Relationship Id="rId376" Type="http://schemas.openxmlformats.org/officeDocument/2006/relationships/hyperlink" Target="https://www.scopus.com/inward/record.uri?eid=2-s2.0-85131364926&amp;doi=10.1002%2ffft2.129&amp;partnerID=40&amp;md5=3a7bb4f895f8a82cc706ec1cadc8d16a" TargetMode="External"/><Relationship Id="rId583" Type="http://schemas.openxmlformats.org/officeDocument/2006/relationships/hyperlink" Target="https://www.scopus.com/inward/record.uri?eid=2-s2.0-85099561079&amp;doi=10.1109%2fINOCON50539.2020.9298371&amp;partnerID=40&amp;md5=9a702e45989383b24f5571b62505dcb3" TargetMode="External"/><Relationship Id="rId790" Type="http://schemas.openxmlformats.org/officeDocument/2006/relationships/hyperlink" Target="https://doi.org/10.1080/01411594.2017.1302084" TargetMode="External"/><Relationship Id="rId4" Type="http://schemas.openxmlformats.org/officeDocument/2006/relationships/hyperlink" Target="http://dx.doi.org/10.34218/IJEET.12.6.2021.029" TargetMode="External"/><Relationship Id="rId236" Type="http://schemas.openxmlformats.org/officeDocument/2006/relationships/hyperlink" Target="http://www.doi.org/10.35940/ijrte.D9134.118419" TargetMode="External"/><Relationship Id="rId443" Type="http://schemas.openxmlformats.org/officeDocument/2006/relationships/hyperlink" Target="http://ejournals.uniwa.gr/index.php/ejst" TargetMode="External"/><Relationship Id="rId650" Type="http://schemas.openxmlformats.org/officeDocument/2006/relationships/hyperlink" Target="https://www.irjet.net/archives/V7/i9/IRJET-V7I9128.pdf" TargetMode="External"/><Relationship Id="rId303" Type="http://schemas.openxmlformats.org/officeDocument/2006/relationships/hyperlink" Target="https://ijirt.org/index" TargetMode="External"/><Relationship Id="rId748" Type="http://schemas.openxmlformats.org/officeDocument/2006/relationships/hyperlink" Target="https://link.springer.com/article/10.1007/s11694-016-9440-y" TargetMode="External"/><Relationship Id="rId84" Type="http://schemas.openxmlformats.org/officeDocument/2006/relationships/hyperlink" Target="https://link.springer.com/article/10.1007/s11760-020-01814-0" TargetMode="External"/><Relationship Id="rId387" Type="http://schemas.openxmlformats.org/officeDocument/2006/relationships/hyperlink" Target="https://www.elsevier.com/journals/environmental-research/0013-9351/guide-for-authors" TargetMode="External"/><Relationship Id="rId510" Type="http://schemas.openxmlformats.org/officeDocument/2006/relationships/hyperlink" Target="https://www.degruyter.com/document/doi/10.1515/joc-2018-0132/html?lang=en" TargetMode="External"/><Relationship Id="rId594" Type="http://schemas.openxmlformats.org/officeDocument/2006/relationships/hyperlink" Target="https://www.scopus.com/inward/record.uri?eid=2-s2.0-85064108468&amp;doi=10.1109%2fCCTES.2018.8674161&amp;partnerID=40&amp;md5=c9f61e69f2e3d779ed8e6323fd242a8b" TargetMode="External"/><Relationship Id="rId608" Type="http://schemas.openxmlformats.org/officeDocument/2006/relationships/hyperlink" Target="https://www.scopus.com/inward/record.uri?eid=2-s2.0-85059946281&amp;doi=10.1109%2fICCTCT.2018.8551041&amp;partnerID=40&amp;md5=90a9eef1869dcce4b11e05d9ba687047" TargetMode="External"/><Relationship Id="rId247" Type="http://schemas.openxmlformats.org/officeDocument/2006/relationships/hyperlink" Target="https://doi.org/10.1016/j.saa.2017.06.066" TargetMode="External"/><Relationship Id="rId107" Type="http://schemas.openxmlformats.org/officeDocument/2006/relationships/hyperlink" Target="https://ph01.tci-thaijo.org/index.php/easr/article/view/242583" TargetMode="External"/><Relationship Id="rId454" Type="http://schemas.openxmlformats.org/officeDocument/2006/relationships/hyperlink" Target="https://mjl.clarivate.com/search-results?issn=1658-3655&amp;hide_exact_match_fl=true&amp;utm_source=mjl&amp;utm_medium=share-by-link&amp;utm_campaign=search-results-share-this-journal" TargetMode="External"/><Relationship Id="rId661" Type="http://schemas.openxmlformats.org/officeDocument/2006/relationships/hyperlink" Target="https://www.krishisanskriti.org/vol_image/24Oct2019091010z05%20%20%20%20%20Urvashi%20Verma%20%20%20%20%20202-205.pdf" TargetMode="External"/><Relationship Id="rId759" Type="http://schemas.openxmlformats.org/officeDocument/2006/relationships/hyperlink" Target="https://www.researchgate.net/publication/360256767_A_review_of_different_smart_coatings" TargetMode="External"/><Relationship Id="rId11" Type="http://schemas.openxmlformats.org/officeDocument/2006/relationships/hyperlink" Target="http://www.inass.org/2017/2017103122.pdf" TargetMode="External"/><Relationship Id="rId314" Type="http://schemas.openxmlformats.org/officeDocument/2006/relationships/hyperlink" Target="http://www.ijraset.com/" TargetMode="External"/><Relationship Id="rId398" Type="http://schemas.openxmlformats.org/officeDocument/2006/relationships/hyperlink" Target="https://www.worldscientific.com/worldscinet/ijbdmgw" TargetMode="External"/><Relationship Id="rId521" Type="http://schemas.openxmlformats.org/officeDocument/2006/relationships/hyperlink" Target="https://ieeexplore.ieee.org/document/9297693" TargetMode="External"/><Relationship Id="rId619" Type="http://schemas.openxmlformats.org/officeDocument/2006/relationships/hyperlink" Target="https://www.scopus.com/inward/record.uri?eid=2-s2.0-85126205217&amp;doi=10.1088%2f1742-6596%2f2178%2f1%2f012038&amp;partnerID=40&amp;md5=cb94a6bdad17109526ef6af79c75bca5" TargetMode="External"/><Relationship Id="rId95" Type="http://schemas.openxmlformats.org/officeDocument/2006/relationships/hyperlink" Target="https://computers.journalspub.info/index.php?journal=JADA&amp;page=issue&amp;op=view&amp;path%5b%5d=151" TargetMode="External"/><Relationship Id="rId160" Type="http://schemas.openxmlformats.org/officeDocument/2006/relationships/hyperlink" Target="https://www.scopus.com/authid/detail.uri?authorId=23010269200" TargetMode="External"/><Relationship Id="rId258" Type="http://schemas.openxmlformats.org/officeDocument/2006/relationships/hyperlink" Target="https://doi.org/10.1007/s10924-018-1349-6" TargetMode="External"/><Relationship Id="rId465" Type="http://schemas.openxmlformats.org/officeDocument/2006/relationships/hyperlink" Target="https://www.scopus.com/inward/record.uri?eid=2-s2.0-85085028163&amp;doi=10.1016%2fj.bcab.2020.101650&amp;partnerID=40&amp;md5=e4cacdddc4287d960cbaf7abc5082f57" TargetMode="External"/><Relationship Id="rId672" Type="http://schemas.openxmlformats.org/officeDocument/2006/relationships/hyperlink" Target="https://www.technoarete.org/common_abstract/pdf/IJERMCE/v6/i5/Ext_87145.pdf" TargetMode="External"/><Relationship Id="rId22" Type="http://schemas.openxmlformats.org/officeDocument/2006/relationships/hyperlink" Target="https://www.inderscienceonline.com/doi/pdf/10.1504/IJMNDI.2017.085744" TargetMode="External"/><Relationship Id="rId118" Type="http://schemas.openxmlformats.org/officeDocument/2006/relationships/hyperlink" Target="https://link.springer.com/chapter/10.1007/978-981-33-4859-2_32" TargetMode="External"/><Relationship Id="rId325" Type="http://schemas.openxmlformats.org/officeDocument/2006/relationships/hyperlink" Target="https://link.springer.com/article/10.1007/s13399-020-00972-y" TargetMode="External"/><Relationship Id="rId532" Type="http://schemas.openxmlformats.org/officeDocument/2006/relationships/hyperlink" Target="https://www.emerald.com/insight/content/doi/10.1108/IJQRM-06-2017-0115/full/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02"/>
  <sheetViews>
    <sheetView zoomScale="125" zoomScaleNormal="70" workbookViewId="0">
      <selection activeCell="D7" sqref="D7"/>
    </sheetView>
  </sheetViews>
  <sheetFormatPr baseColWidth="10" defaultColWidth="9.1640625" defaultRowHeight="16"/>
  <cols>
    <col min="1" max="1" width="9.1640625" style="1"/>
    <col min="2" max="2" width="35.6640625" style="1" customWidth="1"/>
    <col min="3" max="3" width="15.1640625" style="1" customWidth="1"/>
    <col min="4" max="4" width="15.5" style="1" customWidth="1"/>
    <col min="5" max="5" width="17.1640625" style="1" customWidth="1"/>
    <col min="6" max="6" width="12.5" style="1" customWidth="1"/>
    <col min="7" max="7" width="11.6640625" style="1" customWidth="1"/>
    <col min="8" max="8" width="16.5" style="1" customWidth="1"/>
    <col min="9" max="9" width="16.1640625" style="1" customWidth="1"/>
    <col min="10" max="10" width="10.6640625" style="1" customWidth="1"/>
    <col min="11" max="16384" width="9.1640625" style="1"/>
  </cols>
  <sheetData>
    <row r="1" spans="1:13" ht="18">
      <c r="A1" s="56" t="s">
        <v>2958</v>
      </c>
    </row>
    <row r="2" spans="1:13" ht="18">
      <c r="A2" s="57" t="s">
        <v>2959</v>
      </c>
    </row>
    <row r="4" spans="1:13" ht="36.75" customHeight="1">
      <c r="A4" s="102" t="s">
        <v>452</v>
      </c>
      <c r="B4" s="102"/>
      <c r="C4" s="102"/>
      <c r="D4" s="102"/>
      <c r="E4" s="102"/>
      <c r="F4" s="102"/>
      <c r="G4" s="102"/>
      <c r="H4" s="102"/>
      <c r="I4" s="102"/>
      <c r="J4" s="102"/>
    </row>
    <row r="5" spans="1:13" ht="36" customHeight="1">
      <c r="A5" s="101" t="s">
        <v>453</v>
      </c>
      <c r="B5" s="101"/>
      <c r="C5" s="101"/>
      <c r="D5" s="101"/>
      <c r="E5" s="101"/>
      <c r="F5" s="101"/>
      <c r="G5" s="101"/>
      <c r="H5" s="101"/>
      <c r="I5" s="101"/>
      <c r="J5" s="101"/>
    </row>
    <row r="6" spans="1:13" ht="34.25" customHeight="1">
      <c r="A6" s="2" t="s">
        <v>454</v>
      </c>
      <c r="B6" s="2" t="s">
        <v>455</v>
      </c>
      <c r="C6" s="2" t="s">
        <v>456</v>
      </c>
      <c r="D6" s="2" t="s">
        <v>457</v>
      </c>
      <c r="E6" s="2" t="s">
        <v>458</v>
      </c>
      <c r="F6" s="2" t="s">
        <v>459</v>
      </c>
      <c r="G6" s="2" t="s">
        <v>460</v>
      </c>
      <c r="H6" s="106" t="s">
        <v>461</v>
      </c>
      <c r="I6" s="106"/>
      <c r="J6" s="106"/>
    </row>
    <row r="7" spans="1:13" ht="136">
      <c r="H7" s="2" t="s">
        <v>0</v>
      </c>
      <c r="I7" s="2" t="s">
        <v>1</v>
      </c>
      <c r="J7" s="2" t="s">
        <v>2</v>
      </c>
      <c r="M7" s="1" t="s">
        <v>462</v>
      </c>
    </row>
    <row r="8" spans="1:13" ht="59.25" customHeight="1">
      <c r="A8" s="107">
        <v>1</v>
      </c>
      <c r="B8" s="109" t="s">
        <v>550</v>
      </c>
      <c r="C8" s="110" t="s">
        <v>524</v>
      </c>
      <c r="D8" s="110" t="s">
        <v>465</v>
      </c>
      <c r="E8" s="109" t="s">
        <v>551</v>
      </c>
      <c r="F8" s="110">
        <v>2022</v>
      </c>
      <c r="G8" s="4" t="s">
        <v>552</v>
      </c>
      <c r="H8" s="111" t="s">
        <v>468</v>
      </c>
      <c r="I8" s="111" t="s">
        <v>553</v>
      </c>
      <c r="J8" s="110" t="s">
        <v>470</v>
      </c>
      <c r="K8" s="107" t="s">
        <v>471</v>
      </c>
    </row>
    <row r="9" spans="1:13" ht="56.25" customHeight="1">
      <c r="A9" s="108"/>
      <c r="B9" s="109"/>
      <c r="C9" s="110"/>
      <c r="D9" s="110"/>
      <c r="E9" s="109"/>
      <c r="F9" s="110"/>
      <c r="G9" s="4" t="s">
        <v>554</v>
      </c>
      <c r="H9" s="109"/>
      <c r="I9" s="112"/>
      <c r="J9" s="110"/>
      <c r="K9" s="108"/>
    </row>
    <row r="10" spans="1:13" ht="34">
      <c r="A10" s="107">
        <v>2</v>
      </c>
      <c r="B10" s="109" t="s">
        <v>555</v>
      </c>
      <c r="C10" s="110" t="s">
        <v>556</v>
      </c>
      <c r="D10" s="110" t="s">
        <v>465</v>
      </c>
      <c r="E10" s="109" t="s">
        <v>557</v>
      </c>
      <c r="F10" s="110">
        <v>2022</v>
      </c>
      <c r="G10" s="4" t="s">
        <v>552</v>
      </c>
      <c r="H10" s="111" t="s">
        <v>468</v>
      </c>
      <c r="I10" s="111" t="s">
        <v>558</v>
      </c>
      <c r="J10" s="110" t="s">
        <v>470</v>
      </c>
      <c r="K10" s="107" t="s">
        <v>471</v>
      </c>
    </row>
    <row r="11" spans="1:13" ht="53.25" customHeight="1">
      <c r="A11" s="108"/>
      <c r="B11" s="109"/>
      <c r="C11" s="110"/>
      <c r="D11" s="110"/>
      <c r="E11" s="109"/>
      <c r="F11" s="110"/>
      <c r="G11" s="4" t="s">
        <v>554</v>
      </c>
      <c r="H11" s="109"/>
      <c r="I11" s="112"/>
      <c r="J11" s="110"/>
      <c r="K11" s="108"/>
    </row>
    <row r="12" spans="1:13" ht="36" customHeight="1">
      <c r="A12" s="107">
        <v>3</v>
      </c>
      <c r="B12" s="110" t="s">
        <v>559</v>
      </c>
      <c r="C12" s="110" t="s">
        <v>560</v>
      </c>
      <c r="D12" s="110" t="s">
        <v>465</v>
      </c>
      <c r="E12" s="110" t="s">
        <v>561</v>
      </c>
      <c r="F12" s="110">
        <v>2022</v>
      </c>
      <c r="G12" s="4" t="s">
        <v>536</v>
      </c>
      <c r="H12" s="111" t="s">
        <v>537</v>
      </c>
      <c r="I12" s="111" t="s">
        <v>562</v>
      </c>
      <c r="J12" s="110" t="s">
        <v>470</v>
      </c>
      <c r="K12" s="107" t="s">
        <v>471</v>
      </c>
    </row>
    <row r="13" spans="1:13" ht="75" customHeight="1">
      <c r="A13" s="108"/>
      <c r="B13" s="110"/>
      <c r="C13" s="110"/>
      <c r="D13" s="110"/>
      <c r="E13" s="110"/>
      <c r="F13" s="110"/>
      <c r="G13" s="4" t="s">
        <v>539</v>
      </c>
      <c r="H13" s="109"/>
      <c r="I13" s="112"/>
      <c r="J13" s="110"/>
      <c r="K13" s="108"/>
    </row>
    <row r="14" spans="1:13" ht="112.5" customHeight="1">
      <c r="A14" s="1">
        <v>4</v>
      </c>
      <c r="B14" s="7" t="s">
        <v>563</v>
      </c>
      <c r="C14" s="4" t="s">
        <v>524</v>
      </c>
      <c r="D14" s="4" t="s">
        <v>465</v>
      </c>
      <c r="E14" s="7" t="s">
        <v>564</v>
      </c>
      <c r="F14" s="4">
        <v>2022</v>
      </c>
      <c r="G14" s="4" t="s">
        <v>526</v>
      </c>
      <c r="H14" s="5" t="s">
        <v>531</v>
      </c>
      <c r="I14" s="5" t="s">
        <v>565</v>
      </c>
      <c r="J14" s="4" t="s">
        <v>470</v>
      </c>
      <c r="K14" s="1" t="s">
        <v>471</v>
      </c>
    </row>
    <row r="15" spans="1:13" ht="34">
      <c r="A15" s="113">
        <v>5</v>
      </c>
      <c r="B15" s="109" t="s">
        <v>566</v>
      </c>
      <c r="C15" s="110" t="s">
        <v>567</v>
      </c>
      <c r="D15" s="110" t="s">
        <v>465</v>
      </c>
      <c r="E15" s="109" t="s">
        <v>568</v>
      </c>
      <c r="F15" s="110">
        <v>2022</v>
      </c>
      <c r="G15" s="4" t="s">
        <v>569</v>
      </c>
      <c r="H15" s="111" t="s">
        <v>570</v>
      </c>
      <c r="I15" s="111" t="s">
        <v>571</v>
      </c>
      <c r="J15" s="110" t="s">
        <v>470</v>
      </c>
      <c r="K15" s="107" t="s">
        <v>502</v>
      </c>
    </row>
    <row r="16" spans="1:13" ht="78.75" customHeight="1">
      <c r="A16" s="113"/>
      <c r="B16" s="109"/>
      <c r="C16" s="110"/>
      <c r="D16" s="110"/>
      <c r="E16" s="109"/>
      <c r="F16" s="110"/>
      <c r="G16" s="4" t="s">
        <v>572</v>
      </c>
      <c r="H16" s="109"/>
      <c r="I16" s="112"/>
      <c r="J16" s="110"/>
      <c r="K16" s="108"/>
    </row>
    <row r="17" spans="1:11" ht="107.25" customHeight="1">
      <c r="A17" s="1">
        <v>6</v>
      </c>
      <c r="B17" s="4" t="s">
        <v>573</v>
      </c>
      <c r="C17" s="4" t="s">
        <v>574</v>
      </c>
      <c r="D17" s="4" t="s">
        <v>465</v>
      </c>
      <c r="E17" s="4" t="s">
        <v>575</v>
      </c>
      <c r="F17" s="4">
        <v>2022</v>
      </c>
      <c r="G17" s="4" t="s">
        <v>576</v>
      </c>
      <c r="H17" s="5" t="s">
        <v>577</v>
      </c>
      <c r="I17" s="5" t="s">
        <v>578</v>
      </c>
      <c r="J17" s="4" t="s">
        <v>470</v>
      </c>
      <c r="K17" s="1" t="s">
        <v>579</v>
      </c>
    </row>
    <row r="18" spans="1:11" customFormat="1" ht="187">
      <c r="A18" s="1">
        <v>7</v>
      </c>
      <c r="B18" s="4" t="s">
        <v>580</v>
      </c>
      <c r="C18" s="4" t="s">
        <v>581</v>
      </c>
      <c r="D18" s="4" t="s">
        <v>465</v>
      </c>
      <c r="E18" s="4" t="s">
        <v>582</v>
      </c>
      <c r="F18" s="4">
        <v>2022</v>
      </c>
      <c r="G18" s="4">
        <v>23636203</v>
      </c>
      <c r="H18" s="5" t="s">
        <v>583</v>
      </c>
      <c r="I18" s="5" t="s">
        <v>584</v>
      </c>
      <c r="J18" s="4" t="s">
        <v>470</v>
      </c>
      <c r="K18" s="17" t="s">
        <v>585</v>
      </c>
    </row>
    <row r="19" spans="1:11" ht="34">
      <c r="A19" s="113">
        <v>8</v>
      </c>
      <c r="B19" s="109" t="s">
        <v>516</v>
      </c>
      <c r="C19" s="109" t="s">
        <v>517</v>
      </c>
      <c r="D19" s="110" t="s">
        <v>465</v>
      </c>
      <c r="E19" s="109" t="s">
        <v>518</v>
      </c>
      <c r="F19" s="110">
        <v>2021</v>
      </c>
      <c r="G19" s="4" t="s">
        <v>519</v>
      </c>
      <c r="H19" s="111" t="s">
        <v>520</v>
      </c>
      <c r="I19" s="111" t="s">
        <v>521</v>
      </c>
      <c r="J19" s="110" t="s">
        <v>470</v>
      </c>
      <c r="K19" s="107" t="s">
        <v>471</v>
      </c>
    </row>
    <row r="20" spans="1:11" ht="97.5" customHeight="1">
      <c r="A20" s="113"/>
      <c r="B20" s="109"/>
      <c r="C20" s="109"/>
      <c r="D20" s="110"/>
      <c r="E20" s="109"/>
      <c r="F20" s="110"/>
      <c r="G20" s="4" t="s">
        <v>522</v>
      </c>
      <c r="H20" s="109"/>
      <c r="I20" s="112"/>
      <c r="J20" s="110"/>
      <c r="K20" s="108"/>
    </row>
    <row r="21" spans="1:11" ht="105.75" customHeight="1">
      <c r="A21" s="1">
        <v>9</v>
      </c>
      <c r="B21" s="7" t="s">
        <v>523</v>
      </c>
      <c r="C21" s="4" t="s">
        <v>524</v>
      </c>
      <c r="D21" s="4" t="s">
        <v>465</v>
      </c>
      <c r="E21" s="7" t="s">
        <v>525</v>
      </c>
      <c r="F21" s="4">
        <v>2021</v>
      </c>
      <c r="G21" s="4" t="s">
        <v>526</v>
      </c>
      <c r="H21" s="5" t="s">
        <v>527</v>
      </c>
      <c r="I21" s="5" t="s">
        <v>528</v>
      </c>
      <c r="J21" s="4" t="s">
        <v>470</v>
      </c>
      <c r="K21" s="1" t="s">
        <v>471</v>
      </c>
    </row>
    <row r="22" spans="1:11" ht="112.5" customHeight="1">
      <c r="A22" s="1">
        <v>10</v>
      </c>
      <c r="B22" s="7" t="s">
        <v>529</v>
      </c>
      <c r="C22" s="4" t="s">
        <v>524</v>
      </c>
      <c r="D22" s="4" t="s">
        <v>465</v>
      </c>
      <c r="E22" s="7" t="s">
        <v>530</v>
      </c>
      <c r="F22" s="4">
        <v>2021</v>
      </c>
      <c r="G22" s="4" t="s">
        <v>526</v>
      </c>
      <c r="H22" s="5" t="s">
        <v>531</v>
      </c>
      <c r="I22" s="5" t="s">
        <v>532</v>
      </c>
      <c r="J22" s="4" t="s">
        <v>470</v>
      </c>
      <c r="K22" s="1" t="s">
        <v>471</v>
      </c>
    </row>
    <row r="23" spans="1:11" ht="34">
      <c r="A23" s="113">
        <v>11</v>
      </c>
      <c r="B23" s="109" t="s">
        <v>516</v>
      </c>
      <c r="C23" s="109" t="s">
        <v>517</v>
      </c>
      <c r="D23" s="110" t="s">
        <v>465</v>
      </c>
      <c r="E23" s="109" t="s">
        <v>518</v>
      </c>
      <c r="F23" s="110">
        <v>2021</v>
      </c>
      <c r="G23" s="4" t="s">
        <v>519</v>
      </c>
      <c r="H23" s="111" t="s">
        <v>520</v>
      </c>
      <c r="I23" s="111" t="s">
        <v>521</v>
      </c>
      <c r="J23" s="110" t="s">
        <v>470</v>
      </c>
      <c r="K23" s="107" t="s">
        <v>471</v>
      </c>
    </row>
    <row r="24" spans="1:11" ht="74.25" customHeight="1">
      <c r="A24" s="113"/>
      <c r="B24" s="109"/>
      <c r="C24" s="109"/>
      <c r="D24" s="110"/>
      <c r="E24" s="109"/>
      <c r="F24" s="110"/>
      <c r="G24" s="4" t="s">
        <v>522</v>
      </c>
      <c r="H24" s="109"/>
      <c r="I24" s="112"/>
      <c r="J24" s="110"/>
      <c r="K24" s="108"/>
    </row>
    <row r="25" spans="1:11" ht="34">
      <c r="A25" s="113">
        <v>12</v>
      </c>
      <c r="B25" s="109" t="s">
        <v>533</v>
      </c>
      <c r="C25" s="110" t="s">
        <v>534</v>
      </c>
      <c r="D25" s="110" t="s">
        <v>465</v>
      </c>
      <c r="E25" s="110" t="s">
        <v>535</v>
      </c>
      <c r="F25" s="110">
        <v>2021</v>
      </c>
      <c r="G25" s="4" t="s">
        <v>536</v>
      </c>
      <c r="H25" s="111" t="s">
        <v>537</v>
      </c>
      <c r="I25" s="111" t="s">
        <v>538</v>
      </c>
      <c r="J25" s="110" t="s">
        <v>470</v>
      </c>
      <c r="K25" s="107" t="s">
        <v>502</v>
      </c>
    </row>
    <row r="26" spans="1:11" ht="59.25" customHeight="1">
      <c r="A26" s="113"/>
      <c r="B26" s="109"/>
      <c r="C26" s="110"/>
      <c r="D26" s="110"/>
      <c r="E26" s="110"/>
      <c r="F26" s="110"/>
      <c r="G26" s="4" t="s">
        <v>539</v>
      </c>
      <c r="H26" s="109"/>
      <c r="I26" s="112"/>
      <c r="J26" s="110"/>
      <c r="K26" s="108"/>
    </row>
    <row r="27" spans="1:11" ht="187">
      <c r="A27" s="1">
        <v>13</v>
      </c>
      <c r="B27" s="4" t="s">
        <v>540</v>
      </c>
      <c r="C27" s="4" t="s">
        <v>541</v>
      </c>
      <c r="D27" s="16" t="s">
        <v>465</v>
      </c>
      <c r="E27" s="4" t="s">
        <v>542</v>
      </c>
      <c r="F27" s="4">
        <v>2021</v>
      </c>
      <c r="G27" s="4">
        <v>20960956</v>
      </c>
      <c r="H27" s="5" t="s">
        <v>543</v>
      </c>
      <c r="I27" s="5" t="s">
        <v>544</v>
      </c>
      <c r="J27" s="4" t="s">
        <v>470</v>
      </c>
      <c r="K27" s="1" t="s">
        <v>484</v>
      </c>
    </row>
    <row r="28" spans="1:11" ht="187">
      <c r="A28" s="1">
        <v>14</v>
      </c>
      <c r="B28" s="4" t="s">
        <v>545</v>
      </c>
      <c r="C28" s="4" t="s">
        <v>504</v>
      </c>
      <c r="D28" s="16" t="s">
        <v>465</v>
      </c>
      <c r="E28" s="4" t="s">
        <v>546</v>
      </c>
      <c r="F28" s="4">
        <v>2021</v>
      </c>
      <c r="G28" s="4" t="s">
        <v>547</v>
      </c>
      <c r="H28" s="5" t="s">
        <v>548</v>
      </c>
      <c r="I28" s="5" t="s">
        <v>549</v>
      </c>
      <c r="J28" s="4" t="s">
        <v>470</v>
      </c>
      <c r="K28" s="1" t="s">
        <v>484</v>
      </c>
    </row>
    <row r="29" spans="1:11" ht="34">
      <c r="A29" s="113">
        <v>15</v>
      </c>
      <c r="B29" s="109" t="s">
        <v>490</v>
      </c>
      <c r="C29" s="110" t="s">
        <v>473</v>
      </c>
      <c r="D29" s="110" t="s">
        <v>465</v>
      </c>
      <c r="E29" s="109" t="s">
        <v>491</v>
      </c>
      <c r="F29" s="110">
        <v>2020</v>
      </c>
      <c r="G29" s="4" t="s">
        <v>492</v>
      </c>
      <c r="H29" s="111" t="s">
        <v>493</v>
      </c>
      <c r="I29" s="111" t="s">
        <v>494</v>
      </c>
      <c r="J29" s="110" t="s">
        <v>470</v>
      </c>
      <c r="K29" s="107" t="s">
        <v>471</v>
      </c>
    </row>
    <row r="30" spans="1:11" ht="59.25" customHeight="1">
      <c r="A30" s="113"/>
      <c r="B30" s="109"/>
      <c r="C30" s="110"/>
      <c r="D30" s="110"/>
      <c r="E30" s="109"/>
      <c r="F30" s="110"/>
      <c r="G30" s="4" t="s">
        <v>495</v>
      </c>
      <c r="H30" s="109"/>
      <c r="I30" s="112"/>
      <c r="J30" s="110"/>
      <c r="K30" s="108"/>
    </row>
    <row r="31" spans="1:11" ht="106.5" customHeight="1">
      <c r="A31" s="1">
        <v>16</v>
      </c>
      <c r="B31" s="7" t="s">
        <v>496</v>
      </c>
      <c r="C31" s="4" t="s">
        <v>497</v>
      </c>
      <c r="D31" s="4" t="s">
        <v>465</v>
      </c>
      <c r="E31" s="7" t="s">
        <v>498</v>
      </c>
      <c r="F31" s="4">
        <v>2020</v>
      </c>
      <c r="G31" s="4" t="s">
        <v>499</v>
      </c>
      <c r="H31" s="5" t="s">
        <v>500</v>
      </c>
      <c r="I31" s="5" t="s">
        <v>501</v>
      </c>
      <c r="J31" s="4" t="s">
        <v>470</v>
      </c>
      <c r="K31" s="1" t="s">
        <v>502</v>
      </c>
    </row>
    <row r="32" spans="1:11" ht="187">
      <c r="A32" s="1">
        <v>17</v>
      </c>
      <c r="B32" s="7" t="s">
        <v>503</v>
      </c>
      <c r="C32" s="4" t="s">
        <v>504</v>
      </c>
      <c r="D32" s="4" t="s">
        <v>453</v>
      </c>
      <c r="E32" s="7" t="s">
        <v>505</v>
      </c>
      <c r="F32" s="4">
        <v>2020</v>
      </c>
      <c r="G32" s="4">
        <v>23523409</v>
      </c>
      <c r="H32" s="5" t="s">
        <v>506</v>
      </c>
      <c r="I32" s="5" t="s">
        <v>507</v>
      </c>
      <c r="J32" s="4" t="s">
        <v>470</v>
      </c>
      <c r="K32" s="1" t="s">
        <v>484</v>
      </c>
    </row>
    <row r="33" spans="1:13" ht="187">
      <c r="A33" s="1">
        <v>18</v>
      </c>
      <c r="B33" s="7" t="s">
        <v>508</v>
      </c>
      <c r="C33" s="4" t="s">
        <v>504</v>
      </c>
      <c r="D33" s="4" t="s">
        <v>453</v>
      </c>
      <c r="E33" s="7" t="s">
        <v>487</v>
      </c>
      <c r="F33" s="4">
        <v>2020</v>
      </c>
      <c r="G33" s="4">
        <v>25233971</v>
      </c>
      <c r="H33" s="5" t="s">
        <v>509</v>
      </c>
      <c r="I33" s="5" t="s">
        <v>510</v>
      </c>
      <c r="J33" s="4" t="s">
        <v>470</v>
      </c>
      <c r="K33" s="1" t="s">
        <v>484</v>
      </c>
    </row>
    <row r="34" spans="1:13" ht="59.25" customHeight="1">
      <c r="A34" s="1">
        <v>19</v>
      </c>
      <c r="B34" s="7" t="s">
        <v>511</v>
      </c>
      <c r="C34" s="4" t="s">
        <v>512</v>
      </c>
      <c r="D34" s="4" t="s">
        <v>453</v>
      </c>
      <c r="E34" s="7" t="s">
        <v>513</v>
      </c>
      <c r="F34" s="4">
        <v>2020</v>
      </c>
      <c r="G34" s="4">
        <v>25228366</v>
      </c>
      <c r="H34" s="5" t="s">
        <v>514</v>
      </c>
      <c r="I34" s="5" t="s">
        <v>515</v>
      </c>
      <c r="J34" s="4" t="s">
        <v>470</v>
      </c>
      <c r="K34" s="1" t="s">
        <v>471</v>
      </c>
    </row>
    <row r="35" spans="1:13" s="9" customFormat="1" ht="81.75" customHeight="1">
      <c r="A35" s="9">
        <v>20</v>
      </c>
      <c r="B35" s="10" t="s">
        <v>479</v>
      </c>
      <c r="C35" s="10" t="s">
        <v>480</v>
      </c>
      <c r="D35" s="10" t="s">
        <v>453</v>
      </c>
      <c r="E35" s="10" t="s">
        <v>481</v>
      </c>
      <c r="F35" s="10">
        <v>2019</v>
      </c>
      <c r="G35" s="11">
        <v>22502149</v>
      </c>
      <c r="H35" s="10" t="s">
        <v>482</v>
      </c>
      <c r="I35" s="12" t="s">
        <v>483</v>
      </c>
      <c r="J35" s="11" t="s">
        <v>470</v>
      </c>
      <c r="K35" s="13" t="s">
        <v>484</v>
      </c>
    </row>
    <row r="36" spans="1:13" ht="109.25" customHeight="1">
      <c r="A36" s="1">
        <v>21</v>
      </c>
      <c r="B36" t="s">
        <v>485</v>
      </c>
      <c r="C36" s="14" t="s">
        <v>486</v>
      </c>
      <c r="D36" t="s">
        <v>453</v>
      </c>
      <c r="E36" t="s">
        <v>487</v>
      </c>
      <c r="F36">
        <v>2019</v>
      </c>
      <c r="G36" s="4">
        <v>25233971</v>
      </c>
      <c r="H36" s="14" t="s">
        <v>488</v>
      </c>
      <c r="I36" s="12" t="s">
        <v>489</v>
      </c>
      <c r="J36" s="4" t="s">
        <v>470</v>
      </c>
      <c r="K36" s="15" t="s">
        <v>484</v>
      </c>
    </row>
    <row r="37" spans="1:13" ht="74.25" customHeight="1">
      <c r="A37" s="113">
        <v>22</v>
      </c>
      <c r="B37" s="109" t="s">
        <v>472</v>
      </c>
      <c r="C37" s="110" t="s">
        <v>473</v>
      </c>
      <c r="D37" s="110" t="s">
        <v>465</v>
      </c>
      <c r="E37" s="109" t="s">
        <v>474</v>
      </c>
      <c r="F37" s="110">
        <v>2018</v>
      </c>
      <c r="G37" s="4" t="s">
        <v>475</v>
      </c>
      <c r="H37" s="111" t="s">
        <v>476</v>
      </c>
      <c r="I37" s="111" t="s">
        <v>477</v>
      </c>
      <c r="J37" s="110" t="s">
        <v>470</v>
      </c>
      <c r="K37" s="114" t="s">
        <v>471</v>
      </c>
    </row>
    <row r="38" spans="1:13" ht="51">
      <c r="A38" s="113"/>
      <c r="B38" s="109"/>
      <c r="C38" s="110"/>
      <c r="D38" s="110"/>
      <c r="E38" s="109"/>
      <c r="F38" s="110"/>
      <c r="G38" s="4" t="s">
        <v>478</v>
      </c>
      <c r="H38" s="109"/>
      <c r="I38" s="112"/>
      <c r="J38" s="110"/>
      <c r="K38" s="115"/>
    </row>
    <row r="39" spans="1:13" ht="102">
      <c r="A39" s="1">
        <v>23</v>
      </c>
      <c r="B39" s="1" t="s">
        <v>463</v>
      </c>
      <c r="C39" s="1" t="s">
        <v>464</v>
      </c>
      <c r="D39" s="1" t="s">
        <v>465</v>
      </c>
      <c r="E39" s="1" t="s">
        <v>466</v>
      </c>
      <c r="F39" s="1">
        <v>2017</v>
      </c>
      <c r="G39" s="1" t="s">
        <v>467</v>
      </c>
      <c r="H39" s="5" t="s">
        <v>468</v>
      </c>
      <c r="I39" s="5" t="s">
        <v>469</v>
      </c>
      <c r="J39" s="2" t="s">
        <v>470</v>
      </c>
      <c r="K39" s="2" t="s">
        <v>471</v>
      </c>
    </row>
    <row r="40" spans="1:13" ht="201" customHeight="1">
      <c r="A40" s="101" t="s">
        <v>586</v>
      </c>
      <c r="B40" s="101"/>
      <c r="C40" s="101"/>
      <c r="D40" s="101"/>
      <c r="E40" s="101"/>
      <c r="F40" s="101"/>
      <c r="G40" s="101"/>
      <c r="H40" s="101"/>
      <c r="I40" s="101"/>
      <c r="J40" s="101"/>
    </row>
    <row r="41" spans="1:13" ht="144.75" customHeight="1">
      <c r="A41" s="2" t="s">
        <v>454</v>
      </c>
      <c r="B41" s="2" t="s">
        <v>455</v>
      </c>
      <c r="C41" s="2" t="s">
        <v>456</v>
      </c>
      <c r="D41" s="2" t="s">
        <v>457</v>
      </c>
      <c r="E41" s="2" t="s">
        <v>458</v>
      </c>
      <c r="F41" s="2" t="s">
        <v>459</v>
      </c>
      <c r="G41" s="2" t="s">
        <v>460</v>
      </c>
      <c r="H41" s="98" t="s">
        <v>461</v>
      </c>
      <c r="I41" s="99"/>
      <c r="J41" s="100"/>
    </row>
    <row r="42" spans="1:13" ht="136">
      <c r="H42" s="2" t="s">
        <v>0</v>
      </c>
      <c r="I42" s="2" t="s">
        <v>1</v>
      </c>
      <c r="J42" s="2" t="s">
        <v>2</v>
      </c>
      <c r="M42" s="1" t="s">
        <v>462</v>
      </c>
    </row>
    <row r="43" spans="1:13" ht="187">
      <c r="A43" s="1">
        <v>1</v>
      </c>
      <c r="B43" s="18" t="s">
        <v>1080</v>
      </c>
      <c r="C43" s="18" t="s">
        <v>1081</v>
      </c>
      <c r="D43" s="18" t="s">
        <v>589</v>
      </c>
      <c r="E43" s="18" t="s">
        <v>420</v>
      </c>
      <c r="F43" s="18">
        <v>2022</v>
      </c>
      <c r="G43" s="18">
        <v>23673370</v>
      </c>
      <c r="H43" s="5" t="s">
        <v>1082</v>
      </c>
      <c r="I43" s="5" t="s">
        <v>1083</v>
      </c>
      <c r="J43" s="19" t="s">
        <v>593</v>
      </c>
      <c r="K43" s="1" t="s">
        <v>630</v>
      </c>
    </row>
    <row r="44" spans="1:13" ht="187">
      <c r="A44" s="1">
        <v>2</v>
      </c>
      <c r="B44" s="18" t="s">
        <v>1076</v>
      </c>
      <c r="C44" s="18" t="s">
        <v>1077</v>
      </c>
      <c r="D44" s="18" t="s">
        <v>589</v>
      </c>
      <c r="E44" s="18" t="s">
        <v>841</v>
      </c>
      <c r="F44" s="18">
        <v>2022</v>
      </c>
      <c r="G44" s="18">
        <v>13807501</v>
      </c>
      <c r="H44" s="5" t="s">
        <v>1078</v>
      </c>
      <c r="I44" s="5" t="s">
        <v>1079</v>
      </c>
      <c r="J44" s="19" t="s">
        <v>593</v>
      </c>
      <c r="K44" s="1" t="s">
        <v>630</v>
      </c>
    </row>
    <row r="45" spans="1:13" ht="187">
      <c r="A45" s="1">
        <v>3</v>
      </c>
      <c r="B45" s="18" t="s">
        <v>1072</v>
      </c>
      <c r="C45" s="18" t="s">
        <v>1073</v>
      </c>
      <c r="D45" s="18" t="s">
        <v>589</v>
      </c>
      <c r="E45" s="18" t="s">
        <v>420</v>
      </c>
      <c r="F45" s="18">
        <v>2022</v>
      </c>
      <c r="G45" s="18">
        <v>23673370</v>
      </c>
      <c r="H45" s="5" t="s">
        <v>1074</v>
      </c>
      <c r="I45" s="5" t="s">
        <v>1075</v>
      </c>
      <c r="J45" s="19" t="s">
        <v>593</v>
      </c>
      <c r="K45" s="1" t="s">
        <v>594</v>
      </c>
    </row>
    <row r="46" spans="1:13" ht="187">
      <c r="A46" s="1">
        <v>4</v>
      </c>
      <c r="B46" s="18" t="s">
        <v>1068</v>
      </c>
      <c r="C46" s="18" t="s">
        <v>965</v>
      </c>
      <c r="D46" s="18" t="s">
        <v>589</v>
      </c>
      <c r="E46" s="18" t="s">
        <v>1069</v>
      </c>
      <c r="F46" s="18">
        <v>2022</v>
      </c>
      <c r="G46" s="18">
        <v>18650929</v>
      </c>
      <c r="H46" s="5" t="s">
        <v>1070</v>
      </c>
      <c r="I46" s="5" t="s">
        <v>1071</v>
      </c>
      <c r="J46" s="19" t="s">
        <v>593</v>
      </c>
      <c r="K46" s="1" t="s">
        <v>613</v>
      </c>
    </row>
    <row r="47" spans="1:13" ht="170">
      <c r="A47" s="1">
        <v>5</v>
      </c>
      <c r="B47" s="18" t="s">
        <v>1062</v>
      </c>
      <c r="C47" s="18" t="s">
        <v>1063</v>
      </c>
      <c r="D47" s="18" t="s">
        <v>589</v>
      </c>
      <c r="E47" s="18" t="s">
        <v>1064</v>
      </c>
      <c r="F47" s="18">
        <v>2022</v>
      </c>
      <c r="G47" s="18" t="s">
        <v>1065</v>
      </c>
      <c r="H47" s="5" t="s">
        <v>1066</v>
      </c>
      <c r="I47" s="5" t="s">
        <v>1067</v>
      </c>
      <c r="J47" s="19" t="s">
        <v>593</v>
      </c>
      <c r="K47" s="1" t="s">
        <v>863</v>
      </c>
    </row>
    <row r="48" spans="1:13" ht="92.25" customHeight="1">
      <c r="A48" s="1">
        <v>6</v>
      </c>
      <c r="B48" s="18" t="s">
        <v>1058</v>
      </c>
      <c r="C48" s="18" t="s">
        <v>1059</v>
      </c>
      <c r="D48" s="18" t="s">
        <v>589</v>
      </c>
      <c r="E48" s="18" t="s">
        <v>1060</v>
      </c>
      <c r="F48" s="18">
        <v>2022</v>
      </c>
      <c r="G48" s="18">
        <v>21507988</v>
      </c>
      <c r="H48" s="5"/>
      <c r="I48" s="5" t="s">
        <v>1061</v>
      </c>
      <c r="J48" s="19" t="s">
        <v>593</v>
      </c>
      <c r="K48" s="1" t="s">
        <v>630</v>
      </c>
    </row>
    <row r="49" spans="1:11" ht="156" customHeight="1">
      <c r="A49" s="1">
        <v>7</v>
      </c>
      <c r="B49" s="18" t="s">
        <v>1052</v>
      </c>
      <c r="C49" s="18" t="s">
        <v>1053</v>
      </c>
      <c r="D49" s="18" t="s">
        <v>589</v>
      </c>
      <c r="E49" s="18" t="s">
        <v>1054</v>
      </c>
      <c r="F49" s="18">
        <v>2022</v>
      </c>
      <c r="G49" s="18"/>
      <c r="H49" s="5" t="s">
        <v>1055</v>
      </c>
      <c r="I49" s="5" t="s">
        <v>1056</v>
      </c>
      <c r="J49" s="19" t="s">
        <v>593</v>
      </c>
      <c r="K49" s="1" t="s">
        <v>1057</v>
      </c>
    </row>
    <row r="50" spans="1:11" customFormat="1" ht="51">
      <c r="A50" s="1">
        <v>8</v>
      </c>
      <c r="B50" s="18" t="s">
        <v>1047</v>
      </c>
      <c r="C50" s="18" t="s">
        <v>1048</v>
      </c>
      <c r="D50" s="18" t="s">
        <v>589</v>
      </c>
      <c r="E50" s="18" t="s">
        <v>1049</v>
      </c>
      <c r="F50" s="18">
        <v>2022</v>
      </c>
      <c r="G50" s="18" t="s">
        <v>1050</v>
      </c>
      <c r="H50" s="5" t="s">
        <v>1051</v>
      </c>
      <c r="I50" s="5" t="s">
        <v>2961</v>
      </c>
      <c r="J50" s="19" t="s">
        <v>593</v>
      </c>
      <c r="K50" s="20" t="s">
        <v>697</v>
      </c>
    </row>
    <row r="51" spans="1:11" ht="68">
      <c r="A51" s="1">
        <v>9</v>
      </c>
      <c r="B51" s="18" t="s">
        <v>1041</v>
      </c>
      <c r="C51" s="18" t="s">
        <v>1042</v>
      </c>
      <c r="D51" s="18" t="s">
        <v>589</v>
      </c>
      <c r="E51" s="18" t="s">
        <v>1043</v>
      </c>
      <c r="F51" s="18">
        <v>2022</v>
      </c>
      <c r="G51" s="18" t="s">
        <v>1044</v>
      </c>
      <c r="H51" s="5" t="s">
        <v>1045</v>
      </c>
      <c r="I51" s="5" t="s">
        <v>1046</v>
      </c>
      <c r="J51" s="19" t="s">
        <v>4</v>
      </c>
      <c r="K51" s="1" t="s">
        <v>613</v>
      </c>
    </row>
    <row r="52" spans="1:11" ht="136">
      <c r="A52" s="1">
        <v>10</v>
      </c>
      <c r="B52" s="18" t="s">
        <v>1035</v>
      </c>
      <c r="C52" s="18" t="s">
        <v>1036</v>
      </c>
      <c r="D52" s="18" t="s">
        <v>589</v>
      </c>
      <c r="E52" s="18" t="s">
        <v>1037</v>
      </c>
      <c r="F52" s="18">
        <v>2022</v>
      </c>
      <c r="G52" s="18" t="s">
        <v>1038</v>
      </c>
      <c r="H52" s="5" t="s">
        <v>1039</v>
      </c>
      <c r="I52" s="5" t="s">
        <v>1040</v>
      </c>
      <c r="J52" s="19" t="s">
        <v>593</v>
      </c>
      <c r="K52" s="1" t="s">
        <v>832</v>
      </c>
    </row>
    <row r="53" spans="1:11" customFormat="1" ht="187">
      <c r="A53" s="1">
        <v>11</v>
      </c>
      <c r="B53" s="18" t="s">
        <v>1032</v>
      </c>
      <c r="C53" s="18" t="s">
        <v>880</v>
      </c>
      <c r="D53" s="18" t="s">
        <v>589</v>
      </c>
      <c r="E53" s="18" t="s">
        <v>1017</v>
      </c>
      <c r="F53" s="18">
        <v>2022</v>
      </c>
      <c r="G53" s="18" t="s">
        <v>1033</v>
      </c>
      <c r="H53" s="5" t="s">
        <v>1034</v>
      </c>
      <c r="I53" s="5" t="s">
        <v>2962</v>
      </c>
      <c r="J53" s="19" t="s">
        <v>593</v>
      </c>
      <c r="K53" s="20" t="s">
        <v>613</v>
      </c>
    </row>
    <row r="54" spans="1:11" customFormat="1" ht="68">
      <c r="A54" s="1">
        <v>12</v>
      </c>
      <c r="B54" s="18" t="s">
        <v>1026</v>
      </c>
      <c r="C54" s="18" t="s">
        <v>1027</v>
      </c>
      <c r="D54" s="18" t="s">
        <v>589</v>
      </c>
      <c r="E54" s="18" t="s">
        <v>1028</v>
      </c>
      <c r="F54" s="18">
        <v>2022</v>
      </c>
      <c r="G54" s="18" t="s">
        <v>1029</v>
      </c>
      <c r="H54" s="5" t="s">
        <v>1030</v>
      </c>
      <c r="I54" s="5" t="s">
        <v>1031</v>
      </c>
      <c r="J54" s="19" t="s">
        <v>593</v>
      </c>
      <c r="K54" s="20" t="s">
        <v>613</v>
      </c>
    </row>
    <row r="55" spans="1:11" customFormat="1" ht="68">
      <c r="A55" s="1">
        <v>13</v>
      </c>
      <c r="B55" s="18" t="s">
        <v>1021</v>
      </c>
      <c r="C55" s="18" t="s">
        <v>1016</v>
      </c>
      <c r="D55" s="18" t="s">
        <v>589</v>
      </c>
      <c r="E55" s="18" t="s">
        <v>1022</v>
      </c>
      <c r="F55" s="18">
        <v>2022</v>
      </c>
      <c r="G55" s="18" t="s">
        <v>1023</v>
      </c>
      <c r="H55" s="5" t="s">
        <v>1024</v>
      </c>
      <c r="I55" s="5" t="s">
        <v>1025</v>
      </c>
      <c r="J55" s="19" t="s">
        <v>4</v>
      </c>
      <c r="K55" s="20" t="s">
        <v>613</v>
      </c>
    </row>
    <row r="56" spans="1:11" customFormat="1" ht="85">
      <c r="A56" s="1">
        <v>14</v>
      </c>
      <c r="B56" s="18" t="s">
        <v>1015</v>
      </c>
      <c r="C56" s="18" t="s">
        <v>1016</v>
      </c>
      <c r="D56" s="18" t="s">
        <v>589</v>
      </c>
      <c r="E56" s="18" t="s">
        <v>1017</v>
      </c>
      <c r="F56" s="18">
        <v>2022</v>
      </c>
      <c r="G56" s="18" t="s">
        <v>1018</v>
      </c>
      <c r="H56" s="5" t="s">
        <v>1019</v>
      </c>
      <c r="I56" s="5" t="s">
        <v>1020</v>
      </c>
      <c r="J56" s="19" t="s">
        <v>4</v>
      </c>
      <c r="K56" s="20" t="s">
        <v>613</v>
      </c>
    </row>
    <row r="57" spans="1:11" ht="108.75" customHeight="1">
      <c r="A57" s="1">
        <v>15</v>
      </c>
      <c r="B57" s="18" t="s">
        <v>1010</v>
      </c>
      <c r="C57" s="18" t="s">
        <v>899</v>
      </c>
      <c r="D57" s="18" t="s">
        <v>589</v>
      </c>
      <c r="E57" s="18" t="s">
        <v>1011</v>
      </c>
      <c r="F57" s="18">
        <v>2022</v>
      </c>
      <c r="G57" s="18" t="s">
        <v>1012</v>
      </c>
      <c r="H57" s="5" t="s">
        <v>1013</v>
      </c>
      <c r="I57" s="5" t="s">
        <v>1014</v>
      </c>
      <c r="J57" s="19" t="s">
        <v>4</v>
      </c>
      <c r="K57" s="1" t="s">
        <v>613</v>
      </c>
    </row>
    <row r="58" spans="1:11" ht="108.75" customHeight="1">
      <c r="A58" s="1">
        <v>16</v>
      </c>
      <c r="B58" s="18" t="s">
        <v>1005</v>
      </c>
      <c r="C58" s="18" t="s">
        <v>1006</v>
      </c>
      <c r="D58" s="18" t="s">
        <v>589</v>
      </c>
      <c r="E58" s="18" t="s">
        <v>881</v>
      </c>
      <c r="F58" s="18">
        <v>2022</v>
      </c>
      <c r="G58" s="18" t="s">
        <v>1007</v>
      </c>
      <c r="H58" s="5" t="s">
        <v>1008</v>
      </c>
      <c r="I58" s="5" t="s">
        <v>1009</v>
      </c>
      <c r="J58" s="19" t="s">
        <v>4</v>
      </c>
      <c r="K58" s="1" t="s">
        <v>613</v>
      </c>
    </row>
    <row r="59" spans="1:11" ht="106.5" customHeight="1">
      <c r="A59" s="1">
        <v>17</v>
      </c>
      <c r="B59" s="18" t="s">
        <v>999</v>
      </c>
      <c r="C59" s="18" t="s">
        <v>1000</v>
      </c>
      <c r="D59" s="18" t="s">
        <v>589</v>
      </c>
      <c r="E59" s="18" t="s">
        <v>1001</v>
      </c>
      <c r="F59" s="18">
        <v>2022</v>
      </c>
      <c r="G59" s="18" t="s">
        <v>1002</v>
      </c>
      <c r="H59" s="5" t="s">
        <v>1003</v>
      </c>
      <c r="I59" s="5" t="s">
        <v>1004</v>
      </c>
      <c r="J59" s="19" t="s">
        <v>4</v>
      </c>
      <c r="K59" s="1" t="s">
        <v>594</v>
      </c>
    </row>
    <row r="60" spans="1:11" ht="98.25" customHeight="1">
      <c r="A60" s="1">
        <v>18</v>
      </c>
      <c r="B60" s="18" t="s">
        <v>994</v>
      </c>
      <c r="C60" s="18" t="s">
        <v>984</v>
      </c>
      <c r="D60" s="18" t="s">
        <v>589</v>
      </c>
      <c r="E60" s="18" t="s">
        <v>995</v>
      </c>
      <c r="F60" s="18">
        <v>2022</v>
      </c>
      <c r="G60" s="18" t="s">
        <v>996</v>
      </c>
      <c r="H60" s="5" t="s">
        <v>997</v>
      </c>
      <c r="I60" s="5" t="s">
        <v>998</v>
      </c>
      <c r="J60" s="19" t="s">
        <v>593</v>
      </c>
      <c r="K60" s="1" t="s">
        <v>619</v>
      </c>
    </row>
    <row r="61" spans="1:11" customFormat="1" ht="68">
      <c r="A61" s="1">
        <v>19</v>
      </c>
      <c r="B61" s="18" t="s">
        <v>989</v>
      </c>
      <c r="C61" s="18" t="s">
        <v>888</v>
      </c>
      <c r="D61" s="18" t="s">
        <v>589</v>
      </c>
      <c r="E61" s="18" t="s">
        <v>990</v>
      </c>
      <c r="F61" s="18">
        <v>2022</v>
      </c>
      <c r="G61" s="18" t="s">
        <v>991</v>
      </c>
      <c r="H61" s="5" t="s">
        <v>992</v>
      </c>
      <c r="I61" s="5" t="s">
        <v>993</v>
      </c>
      <c r="J61" s="19" t="s">
        <v>4</v>
      </c>
      <c r="K61" s="20" t="s">
        <v>619</v>
      </c>
    </row>
    <row r="62" spans="1:11" customFormat="1" ht="119">
      <c r="A62" s="1">
        <v>20</v>
      </c>
      <c r="B62" s="18" t="s">
        <v>983</v>
      </c>
      <c r="C62" s="18" t="s">
        <v>984</v>
      </c>
      <c r="D62" s="18" t="s">
        <v>589</v>
      </c>
      <c r="E62" s="18" t="s">
        <v>985</v>
      </c>
      <c r="F62" s="18">
        <v>2022</v>
      </c>
      <c r="G62" s="18" t="s">
        <v>986</v>
      </c>
      <c r="H62" s="5" t="s">
        <v>987</v>
      </c>
      <c r="I62" s="5" t="s">
        <v>988</v>
      </c>
      <c r="J62" s="19" t="s">
        <v>593</v>
      </c>
      <c r="K62" s="20" t="s">
        <v>619</v>
      </c>
    </row>
    <row r="63" spans="1:11" customFormat="1" ht="136">
      <c r="A63" s="1">
        <v>21</v>
      </c>
      <c r="B63" s="18" t="s">
        <v>977</v>
      </c>
      <c r="C63" s="18" t="s">
        <v>978</v>
      </c>
      <c r="D63" s="18" t="s">
        <v>589</v>
      </c>
      <c r="E63" s="18" t="s">
        <v>979</v>
      </c>
      <c r="F63" s="18">
        <v>2022</v>
      </c>
      <c r="G63" s="18" t="s">
        <v>980</v>
      </c>
      <c r="H63" s="5" t="s">
        <v>981</v>
      </c>
      <c r="I63" s="5" t="s">
        <v>982</v>
      </c>
      <c r="J63" s="19" t="s">
        <v>593</v>
      </c>
      <c r="K63" s="20" t="s">
        <v>619</v>
      </c>
    </row>
    <row r="64" spans="1:11" customFormat="1" ht="170">
      <c r="A64" s="1">
        <v>22</v>
      </c>
      <c r="B64" s="18" t="s">
        <v>973</v>
      </c>
      <c r="C64" s="18" t="s">
        <v>974</v>
      </c>
      <c r="D64" s="18" t="s">
        <v>589</v>
      </c>
      <c r="E64" s="18" t="s">
        <v>763</v>
      </c>
      <c r="F64" s="18">
        <v>2021</v>
      </c>
      <c r="G64" s="18">
        <v>17550386</v>
      </c>
      <c r="H64" s="5" t="s">
        <v>975</v>
      </c>
      <c r="I64" s="5" t="s">
        <v>976</v>
      </c>
      <c r="J64" s="19" t="s">
        <v>470</v>
      </c>
      <c r="K64" s="20" t="s">
        <v>630</v>
      </c>
    </row>
    <row r="65" spans="1:11" customFormat="1" ht="187">
      <c r="A65" s="1">
        <v>23</v>
      </c>
      <c r="B65" s="18" t="s">
        <v>969</v>
      </c>
      <c r="C65" s="18" t="s">
        <v>970</v>
      </c>
      <c r="D65" s="18" t="s">
        <v>589</v>
      </c>
      <c r="E65" s="18" t="s">
        <v>405</v>
      </c>
      <c r="F65" s="18">
        <v>2021</v>
      </c>
      <c r="G65" s="18">
        <v>23674512</v>
      </c>
      <c r="H65" s="5" t="s">
        <v>971</v>
      </c>
      <c r="I65" s="5" t="s">
        <v>972</v>
      </c>
      <c r="J65" s="19" t="s">
        <v>470</v>
      </c>
      <c r="K65" s="20" t="s">
        <v>594</v>
      </c>
    </row>
    <row r="66" spans="1:11" customFormat="1" ht="187">
      <c r="A66" s="1">
        <v>24</v>
      </c>
      <c r="B66" s="18" t="s">
        <v>964</v>
      </c>
      <c r="C66" s="18" t="s">
        <v>965</v>
      </c>
      <c r="D66" s="18" t="s">
        <v>589</v>
      </c>
      <c r="E66" s="18" t="s">
        <v>966</v>
      </c>
      <c r="F66" s="18">
        <v>2021</v>
      </c>
      <c r="G66" s="18"/>
      <c r="H66" s="5" t="s">
        <v>967</v>
      </c>
      <c r="I66" s="5" t="s">
        <v>968</v>
      </c>
      <c r="J66" s="19" t="s">
        <v>470</v>
      </c>
      <c r="K66" s="20" t="s">
        <v>613</v>
      </c>
    </row>
    <row r="67" spans="1:11" customFormat="1" ht="136">
      <c r="A67" s="1">
        <v>25</v>
      </c>
      <c r="B67" s="18" t="s">
        <v>959</v>
      </c>
      <c r="C67" s="18" t="s">
        <v>888</v>
      </c>
      <c r="D67" s="18" t="s">
        <v>589</v>
      </c>
      <c r="E67" s="18" t="s">
        <v>960</v>
      </c>
      <c r="F67" s="18">
        <v>2021</v>
      </c>
      <c r="G67" s="18" t="s">
        <v>961</v>
      </c>
      <c r="H67" s="5" t="s">
        <v>962</v>
      </c>
      <c r="I67" s="5" t="s">
        <v>963</v>
      </c>
      <c r="J67" s="19" t="s">
        <v>470</v>
      </c>
      <c r="K67" s="20" t="s">
        <v>619</v>
      </c>
    </row>
    <row r="68" spans="1:11" customFormat="1" ht="102">
      <c r="A68" s="1">
        <v>26</v>
      </c>
      <c r="B68" s="18" t="s">
        <v>954</v>
      </c>
      <c r="C68" s="18" t="s">
        <v>955</v>
      </c>
      <c r="D68" s="18" t="s">
        <v>589</v>
      </c>
      <c r="E68" s="18" t="s">
        <v>956</v>
      </c>
      <c r="F68" s="18">
        <v>2021</v>
      </c>
      <c r="G68" s="18"/>
      <c r="H68" s="5" t="s">
        <v>957</v>
      </c>
      <c r="I68" s="5" t="s">
        <v>958</v>
      </c>
      <c r="J68" s="19" t="s">
        <v>593</v>
      </c>
      <c r="K68" s="20" t="s">
        <v>619</v>
      </c>
    </row>
    <row r="69" spans="1:11" ht="102">
      <c r="A69" s="1">
        <v>27</v>
      </c>
      <c r="B69" s="18" t="s">
        <v>948</v>
      </c>
      <c r="C69" s="18" t="s">
        <v>949</v>
      </c>
      <c r="D69" s="18" t="s">
        <v>589</v>
      </c>
      <c r="E69" s="18" t="s">
        <v>950</v>
      </c>
      <c r="F69" s="18">
        <v>2021</v>
      </c>
      <c r="G69" s="18" t="s">
        <v>951</v>
      </c>
      <c r="H69" s="5" t="s">
        <v>952</v>
      </c>
      <c r="I69" s="5" t="s">
        <v>953</v>
      </c>
      <c r="J69" s="19" t="s">
        <v>593</v>
      </c>
      <c r="K69" s="1" t="s">
        <v>619</v>
      </c>
    </row>
    <row r="70" spans="1:11" ht="109.5" customHeight="1">
      <c r="A70" s="1">
        <v>28</v>
      </c>
      <c r="B70" s="18" t="s">
        <v>943</v>
      </c>
      <c r="C70" s="18" t="s">
        <v>944</v>
      </c>
      <c r="D70" s="18" t="s">
        <v>589</v>
      </c>
      <c r="E70" s="18" t="s">
        <v>786</v>
      </c>
      <c r="F70" s="18">
        <v>2021</v>
      </c>
      <c r="G70" s="18" t="s">
        <v>945</v>
      </c>
      <c r="H70" s="5" t="s">
        <v>946</v>
      </c>
      <c r="I70" s="5" t="s">
        <v>947</v>
      </c>
      <c r="J70" s="19" t="s">
        <v>593</v>
      </c>
      <c r="K70" s="1" t="s">
        <v>619</v>
      </c>
    </row>
    <row r="71" spans="1:11" ht="85">
      <c r="A71" s="1">
        <v>29</v>
      </c>
      <c r="B71" s="18" t="s">
        <v>938</v>
      </c>
      <c r="C71" s="18" t="s">
        <v>939</v>
      </c>
      <c r="D71" s="18" t="s">
        <v>589</v>
      </c>
      <c r="E71" s="18" t="s">
        <v>940</v>
      </c>
      <c r="F71" s="18">
        <v>2021</v>
      </c>
      <c r="G71" s="18" t="s">
        <v>941</v>
      </c>
      <c r="H71" s="5" t="s">
        <v>942</v>
      </c>
      <c r="I71" s="5" t="s">
        <v>848</v>
      </c>
      <c r="J71" s="19" t="s">
        <v>4</v>
      </c>
      <c r="K71" s="1" t="s">
        <v>619</v>
      </c>
    </row>
    <row r="72" spans="1:11" ht="103.5" customHeight="1">
      <c r="A72" s="1">
        <v>30</v>
      </c>
      <c r="B72" s="18" t="s">
        <v>933</v>
      </c>
      <c r="C72" s="18" t="s">
        <v>840</v>
      </c>
      <c r="D72" s="18" t="s">
        <v>589</v>
      </c>
      <c r="E72" s="18" t="s">
        <v>934</v>
      </c>
      <c r="F72" s="18">
        <v>2021</v>
      </c>
      <c r="G72" s="18" t="s">
        <v>935</v>
      </c>
      <c r="H72" s="5" t="s">
        <v>936</v>
      </c>
      <c r="I72" s="5" t="s">
        <v>937</v>
      </c>
      <c r="J72" s="19" t="s">
        <v>470</v>
      </c>
      <c r="K72" s="1" t="s">
        <v>619</v>
      </c>
    </row>
    <row r="73" spans="1:11" ht="98.25" customHeight="1">
      <c r="A73" s="1">
        <v>31</v>
      </c>
      <c r="B73" s="18" t="s">
        <v>928</v>
      </c>
      <c r="C73" s="18" t="s">
        <v>659</v>
      </c>
      <c r="D73" s="18" t="s">
        <v>589</v>
      </c>
      <c r="E73" s="18" t="s">
        <v>929</v>
      </c>
      <c r="F73" s="18">
        <v>2021</v>
      </c>
      <c r="G73" s="18" t="s">
        <v>930</v>
      </c>
      <c r="H73" s="5" t="s">
        <v>931</v>
      </c>
      <c r="I73" s="5" t="s">
        <v>932</v>
      </c>
      <c r="J73" s="19" t="s">
        <v>593</v>
      </c>
      <c r="K73" s="1" t="s">
        <v>619</v>
      </c>
    </row>
    <row r="74" spans="1:11" ht="102.75" customHeight="1">
      <c r="A74" s="1">
        <v>32</v>
      </c>
      <c r="B74" s="18" t="s">
        <v>926</v>
      </c>
      <c r="C74" s="18" t="s">
        <v>917</v>
      </c>
      <c r="D74" s="18" t="s">
        <v>589</v>
      </c>
      <c r="E74" s="18" t="s">
        <v>918</v>
      </c>
      <c r="F74" s="18">
        <v>2021</v>
      </c>
      <c r="G74" s="18"/>
      <c r="H74" s="5" t="s">
        <v>927</v>
      </c>
      <c r="I74" s="5" t="s">
        <v>927</v>
      </c>
      <c r="J74" s="19" t="s">
        <v>593</v>
      </c>
      <c r="K74" s="1" t="s">
        <v>594</v>
      </c>
    </row>
    <row r="75" spans="1:11" ht="68">
      <c r="A75" s="1">
        <v>33</v>
      </c>
      <c r="B75" s="18" t="s">
        <v>922</v>
      </c>
      <c r="C75" s="18" t="s">
        <v>917</v>
      </c>
      <c r="D75" s="18" t="s">
        <v>589</v>
      </c>
      <c r="E75" s="18" t="s">
        <v>923</v>
      </c>
      <c r="F75" s="18">
        <v>2021</v>
      </c>
      <c r="G75" s="18" t="s">
        <v>924</v>
      </c>
      <c r="H75" s="5" t="s">
        <v>925</v>
      </c>
      <c r="I75" s="5" t="s">
        <v>925</v>
      </c>
      <c r="J75" s="19" t="s">
        <v>593</v>
      </c>
      <c r="K75" s="1" t="s">
        <v>594</v>
      </c>
    </row>
    <row r="76" spans="1:11" ht="102">
      <c r="A76" s="1">
        <v>34</v>
      </c>
      <c r="B76" s="18" t="s">
        <v>916</v>
      </c>
      <c r="C76" s="18" t="s">
        <v>917</v>
      </c>
      <c r="D76" s="18" t="s">
        <v>589</v>
      </c>
      <c r="E76" s="18" t="s">
        <v>918</v>
      </c>
      <c r="F76" s="18">
        <v>2021</v>
      </c>
      <c r="G76" s="18" t="s">
        <v>919</v>
      </c>
      <c r="H76" s="5" t="s">
        <v>920</v>
      </c>
      <c r="I76" s="5" t="s">
        <v>921</v>
      </c>
      <c r="J76" s="19" t="s">
        <v>593</v>
      </c>
      <c r="K76" s="1" t="s">
        <v>594</v>
      </c>
    </row>
    <row r="77" spans="1:11" customFormat="1" ht="68">
      <c r="A77" s="1">
        <v>35</v>
      </c>
      <c r="B77" s="18" t="s">
        <v>910</v>
      </c>
      <c r="C77" s="18" t="s">
        <v>911</v>
      </c>
      <c r="D77" s="18" t="s">
        <v>589</v>
      </c>
      <c r="E77" s="18" t="s">
        <v>912</v>
      </c>
      <c r="F77" s="18">
        <v>2021</v>
      </c>
      <c r="G77" s="18" t="s">
        <v>913</v>
      </c>
      <c r="H77" s="5" t="s">
        <v>914</v>
      </c>
      <c r="I77" s="5" t="s">
        <v>915</v>
      </c>
      <c r="J77" s="19" t="s">
        <v>593</v>
      </c>
      <c r="K77" s="20" t="s">
        <v>613</v>
      </c>
    </row>
    <row r="78" spans="1:11" ht="85">
      <c r="A78" s="1">
        <v>36</v>
      </c>
      <c r="B78" s="18" t="s">
        <v>904</v>
      </c>
      <c r="C78" s="18" t="s">
        <v>905</v>
      </c>
      <c r="D78" s="18" t="s">
        <v>589</v>
      </c>
      <c r="E78" s="18" t="s">
        <v>906</v>
      </c>
      <c r="F78" s="18">
        <v>2021</v>
      </c>
      <c r="G78" s="18" t="s">
        <v>907</v>
      </c>
      <c r="H78" s="5" t="s">
        <v>908</v>
      </c>
      <c r="I78" s="5" t="s">
        <v>909</v>
      </c>
      <c r="J78" s="19" t="s">
        <v>470</v>
      </c>
      <c r="K78" s="1" t="s">
        <v>619</v>
      </c>
    </row>
    <row r="79" spans="1:11" ht="113.25" customHeight="1">
      <c r="A79" s="1">
        <v>37</v>
      </c>
      <c r="B79" s="18" t="s">
        <v>898</v>
      </c>
      <c r="C79" s="18" t="s">
        <v>899</v>
      </c>
      <c r="D79" s="18" t="s">
        <v>589</v>
      </c>
      <c r="E79" s="18" t="s">
        <v>900</v>
      </c>
      <c r="F79" s="18">
        <v>2021</v>
      </c>
      <c r="G79" s="18" t="s">
        <v>901</v>
      </c>
      <c r="H79" s="5" t="s">
        <v>902</v>
      </c>
      <c r="I79" s="5" t="s">
        <v>903</v>
      </c>
      <c r="J79" s="19" t="s">
        <v>4</v>
      </c>
      <c r="K79" s="1" t="s">
        <v>613</v>
      </c>
    </row>
    <row r="80" spans="1:11" ht="88.5" customHeight="1">
      <c r="A80" s="1">
        <v>38</v>
      </c>
      <c r="B80" s="18" t="s">
        <v>893</v>
      </c>
      <c r="C80" s="18" t="s">
        <v>874</v>
      </c>
      <c r="D80" s="18" t="s">
        <v>589</v>
      </c>
      <c r="E80" s="18" t="s">
        <v>894</v>
      </c>
      <c r="F80" s="18">
        <v>2021</v>
      </c>
      <c r="G80" s="18" t="s">
        <v>895</v>
      </c>
      <c r="H80" s="5" t="s">
        <v>896</v>
      </c>
      <c r="I80" s="5" t="s">
        <v>897</v>
      </c>
      <c r="J80" s="19" t="s">
        <v>593</v>
      </c>
      <c r="K80" s="1" t="s">
        <v>613</v>
      </c>
    </row>
    <row r="81" spans="1:11" ht="133.5" customHeight="1">
      <c r="A81" s="1">
        <v>39</v>
      </c>
      <c r="B81" s="18" t="s">
        <v>887</v>
      </c>
      <c r="C81" s="18" t="s">
        <v>888</v>
      </c>
      <c r="D81" s="18" t="s">
        <v>589</v>
      </c>
      <c r="E81" s="18" t="s">
        <v>889</v>
      </c>
      <c r="F81" s="18">
        <v>2021</v>
      </c>
      <c r="G81" s="18" t="s">
        <v>890</v>
      </c>
      <c r="H81" s="5" t="s">
        <v>891</v>
      </c>
      <c r="I81" s="5" t="s">
        <v>892</v>
      </c>
      <c r="J81" s="19" t="s">
        <v>593</v>
      </c>
      <c r="K81" s="1" t="s">
        <v>619</v>
      </c>
    </row>
    <row r="82" spans="1:11" ht="85">
      <c r="A82" s="1">
        <v>40</v>
      </c>
      <c r="B82" s="18" t="s">
        <v>884</v>
      </c>
      <c r="C82" s="18" t="s">
        <v>615</v>
      </c>
      <c r="D82" s="18" t="s">
        <v>589</v>
      </c>
      <c r="E82" s="18" t="s">
        <v>763</v>
      </c>
      <c r="F82" s="18">
        <v>2021</v>
      </c>
      <c r="G82" s="18" t="s">
        <v>885</v>
      </c>
      <c r="H82" s="5" t="s">
        <v>886</v>
      </c>
      <c r="I82" s="5" t="s">
        <v>886</v>
      </c>
      <c r="J82" s="19" t="s">
        <v>593</v>
      </c>
      <c r="K82" s="1" t="s">
        <v>619</v>
      </c>
    </row>
    <row r="83" spans="1:11" ht="85">
      <c r="A83" s="1">
        <v>41</v>
      </c>
      <c r="B83" s="18" t="s">
        <v>879</v>
      </c>
      <c r="C83" s="18" t="s">
        <v>880</v>
      </c>
      <c r="D83" s="18" t="s">
        <v>589</v>
      </c>
      <c r="E83" s="18" t="s">
        <v>881</v>
      </c>
      <c r="F83" s="18">
        <v>2021</v>
      </c>
      <c r="G83" s="18" t="s">
        <v>882</v>
      </c>
      <c r="H83" s="5" t="s">
        <v>883</v>
      </c>
      <c r="I83" s="5" t="s">
        <v>2963</v>
      </c>
      <c r="J83" s="19" t="s">
        <v>593</v>
      </c>
      <c r="K83" s="1" t="s">
        <v>613</v>
      </c>
    </row>
    <row r="84" spans="1:11" ht="194.25" customHeight="1">
      <c r="A84" s="1">
        <v>42</v>
      </c>
      <c r="B84" s="18" t="s">
        <v>873</v>
      </c>
      <c r="C84" s="18" t="s">
        <v>874</v>
      </c>
      <c r="D84" s="18" t="s">
        <v>589</v>
      </c>
      <c r="E84" s="18" t="s">
        <v>875</v>
      </c>
      <c r="F84" s="18">
        <v>2021</v>
      </c>
      <c r="G84" s="18" t="s">
        <v>876</v>
      </c>
      <c r="H84" s="5" t="s">
        <v>877</v>
      </c>
      <c r="I84" s="5" t="s">
        <v>878</v>
      </c>
      <c r="J84" s="19" t="s">
        <v>593</v>
      </c>
      <c r="K84" s="1" t="s">
        <v>613</v>
      </c>
    </row>
    <row r="85" spans="1:11" ht="194.25" customHeight="1">
      <c r="A85" s="1">
        <v>43</v>
      </c>
      <c r="B85" s="18" t="s">
        <v>868</v>
      </c>
      <c r="C85" s="18" t="s">
        <v>869</v>
      </c>
      <c r="D85" s="18" t="s">
        <v>589</v>
      </c>
      <c r="E85" s="18" t="s">
        <v>870</v>
      </c>
      <c r="F85" s="18">
        <v>2021</v>
      </c>
      <c r="G85" s="18" t="s">
        <v>871</v>
      </c>
      <c r="H85" s="5" t="s">
        <v>872</v>
      </c>
      <c r="I85" s="5" t="s">
        <v>690</v>
      </c>
      <c r="J85" s="19" t="s">
        <v>593</v>
      </c>
      <c r="K85" s="1" t="s">
        <v>613</v>
      </c>
    </row>
    <row r="86" spans="1:11" ht="85">
      <c r="A86" s="1">
        <v>44</v>
      </c>
      <c r="B86" s="18" t="s">
        <v>864</v>
      </c>
      <c r="C86" s="18" t="s">
        <v>840</v>
      </c>
      <c r="D86" s="18" t="s">
        <v>589</v>
      </c>
      <c r="E86" s="18" t="s">
        <v>865</v>
      </c>
      <c r="F86" s="18">
        <v>2021</v>
      </c>
      <c r="G86" s="18" t="s">
        <v>866</v>
      </c>
      <c r="H86" s="5" t="s">
        <v>867</v>
      </c>
      <c r="I86" s="5" t="s">
        <v>867</v>
      </c>
      <c r="J86" s="19" t="s">
        <v>593</v>
      </c>
      <c r="K86" s="1" t="s">
        <v>619</v>
      </c>
    </row>
    <row r="87" spans="1:11" ht="81" customHeight="1">
      <c r="A87" s="1">
        <v>45</v>
      </c>
      <c r="B87" s="18" t="s">
        <v>2896</v>
      </c>
      <c r="C87" s="18" t="s">
        <v>2897</v>
      </c>
      <c r="D87" s="18" t="s">
        <v>589</v>
      </c>
      <c r="E87" s="18" t="s">
        <v>2898</v>
      </c>
      <c r="F87" s="18">
        <v>2020</v>
      </c>
      <c r="G87" s="18">
        <v>20054238</v>
      </c>
      <c r="H87" s="5"/>
      <c r="I87" s="5" t="s">
        <v>2899</v>
      </c>
      <c r="J87" s="19" t="s">
        <v>470</v>
      </c>
      <c r="K87" s="19" t="s">
        <v>613</v>
      </c>
    </row>
    <row r="88" spans="1:11" ht="163.5" customHeight="1">
      <c r="A88" s="1">
        <v>46</v>
      </c>
      <c r="B88" s="18" t="s">
        <v>859</v>
      </c>
      <c r="C88" s="18" t="s">
        <v>860</v>
      </c>
      <c r="D88" s="18" t="s">
        <v>589</v>
      </c>
      <c r="E88" s="18" t="s">
        <v>861</v>
      </c>
      <c r="F88" s="18">
        <v>2020</v>
      </c>
      <c r="G88" s="18">
        <v>224456</v>
      </c>
      <c r="H88" s="5"/>
      <c r="I88" s="5" t="s">
        <v>862</v>
      </c>
      <c r="J88" s="19" t="s">
        <v>470</v>
      </c>
      <c r="K88" s="1" t="s">
        <v>863</v>
      </c>
    </row>
    <row r="89" spans="1:11" ht="93.75" customHeight="1">
      <c r="A89" s="1">
        <v>47</v>
      </c>
      <c r="B89" s="18" t="s">
        <v>856</v>
      </c>
      <c r="C89" s="18" t="s">
        <v>857</v>
      </c>
      <c r="D89" s="18" t="s">
        <v>589</v>
      </c>
      <c r="E89" s="18" t="s">
        <v>763</v>
      </c>
      <c r="F89" s="18">
        <v>2020</v>
      </c>
      <c r="G89" s="18" t="s">
        <v>665</v>
      </c>
      <c r="H89" s="5" t="s">
        <v>666</v>
      </c>
      <c r="I89" s="5" t="s">
        <v>858</v>
      </c>
      <c r="J89" s="19" t="s">
        <v>4</v>
      </c>
      <c r="K89" s="1" t="s">
        <v>594</v>
      </c>
    </row>
    <row r="90" spans="1:11" ht="118.5" customHeight="1">
      <c r="A90" s="1">
        <v>48</v>
      </c>
      <c r="B90" s="18" t="s">
        <v>852</v>
      </c>
      <c r="C90" s="18" t="s">
        <v>834</v>
      </c>
      <c r="D90" s="18" t="s">
        <v>589</v>
      </c>
      <c r="E90" s="18" t="s">
        <v>853</v>
      </c>
      <c r="F90" s="18">
        <v>2020</v>
      </c>
      <c r="G90" s="18" t="s">
        <v>854</v>
      </c>
      <c r="H90" s="5" t="s">
        <v>855</v>
      </c>
      <c r="I90" s="5" t="s">
        <v>855</v>
      </c>
      <c r="J90" s="19" t="s">
        <v>593</v>
      </c>
      <c r="K90" s="1" t="s">
        <v>697</v>
      </c>
    </row>
    <row r="91" spans="1:11" ht="85">
      <c r="A91" s="1">
        <v>49</v>
      </c>
      <c r="B91" s="18" t="s">
        <v>849</v>
      </c>
      <c r="C91" s="18" t="s">
        <v>621</v>
      </c>
      <c r="D91" s="18" t="s">
        <v>589</v>
      </c>
      <c r="E91" s="18" t="s">
        <v>763</v>
      </c>
      <c r="F91" s="18">
        <v>2020</v>
      </c>
      <c r="G91" s="18" t="s">
        <v>850</v>
      </c>
      <c r="H91" s="5" t="s">
        <v>851</v>
      </c>
      <c r="I91" s="5" t="s">
        <v>851</v>
      </c>
      <c r="J91" s="19" t="s">
        <v>593</v>
      </c>
      <c r="K91" s="1" t="s">
        <v>613</v>
      </c>
    </row>
    <row r="92" spans="1:11" ht="156.75" customHeight="1">
      <c r="A92" s="1">
        <v>50</v>
      </c>
      <c r="B92" s="18" t="s">
        <v>844</v>
      </c>
      <c r="C92" s="18" t="s">
        <v>845</v>
      </c>
      <c r="D92" s="18" t="s">
        <v>589</v>
      </c>
      <c r="E92" s="18" t="s">
        <v>846</v>
      </c>
      <c r="F92" s="18">
        <v>2020</v>
      </c>
      <c r="G92" s="18" t="s">
        <v>847</v>
      </c>
      <c r="H92" s="5" t="s">
        <v>848</v>
      </c>
      <c r="I92" s="5" t="s">
        <v>848</v>
      </c>
      <c r="J92" s="19" t="s">
        <v>593</v>
      </c>
      <c r="K92" s="1" t="s">
        <v>619</v>
      </c>
    </row>
    <row r="93" spans="1:11" customFormat="1" ht="68">
      <c r="A93" s="1">
        <v>51</v>
      </c>
      <c r="B93" s="18" t="s">
        <v>839</v>
      </c>
      <c r="C93" s="18" t="s">
        <v>840</v>
      </c>
      <c r="D93" s="18" t="s">
        <v>589</v>
      </c>
      <c r="E93" s="18" t="s">
        <v>841</v>
      </c>
      <c r="F93" s="18">
        <v>2020</v>
      </c>
      <c r="G93" s="18" t="s">
        <v>842</v>
      </c>
      <c r="H93" s="5" t="s">
        <v>843</v>
      </c>
      <c r="I93" s="5" t="s">
        <v>843</v>
      </c>
      <c r="J93" s="19" t="s">
        <v>593</v>
      </c>
      <c r="K93" s="20" t="s">
        <v>619</v>
      </c>
    </row>
    <row r="94" spans="1:11" s="116" customFormat="1" ht="111.75" customHeight="1">
      <c r="A94" s="116">
        <v>52</v>
      </c>
      <c r="B94" s="117" t="s">
        <v>833</v>
      </c>
      <c r="C94" s="117" t="s">
        <v>834</v>
      </c>
      <c r="D94" s="117" t="s">
        <v>589</v>
      </c>
      <c r="E94" s="117" t="s">
        <v>835</v>
      </c>
      <c r="F94" s="117">
        <v>2020</v>
      </c>
      <c r="G94" s="117" t="s">
        <v>836</v>
      </c>
      <c r="H94" s="25" t="s">
        <v>837</v>
      </c>
      <c r="I94" s="25" t="s">
        <v>838</v>
      </c>
      <c r="J94" s="118" t="s">
        <v>593</v>
      </c>
      <c r="K94" s="116" t="s">
        <v>697</v>
      </c>
    </row>
    <row r="95" spans="1:11" ht="112.5" customHeight="1">
      <c r="A95" s="1">
        <v>53</v>
      </c>
      <c r="B95" s="18" t="s">
        <v>827</v>
      </c>
      <c r="C95" s="18" t="s">
        <v>828</v>
      </c>
      <c r="D95" s="18" t="s">
        <v>589</v>
      </c>
      <c r="E95" s="18" t="s">
        <v>829</v>
      </c>
      <c r="F95" s="18">
        <v>2020</v>
      </c>
      <c r="G95" s="18" t="s">
        <v>830</v>
      </c>
      <c r="H95" s="5" t="s">
        <v>831</v>
      </c>
      <c r="I95" s="5" t="s">
        <v>831</v>
      </c>
      <c r="J95" s="19" t="s">
        <v>593</v>
      </c>
      <c r="K95" s="1" t="s">
        <v>832</v>
      </c>
    </row>
    <row r="96" spans="1:11" ht="147.75" customHeight="1">
      <c r="A96" s="1">
        <v>54</v>
      </c>
      <c r="B96" s="18" t="s">
        <v>824</v>
      </c>
      <c r="C96" s="18" t="s">
        <v>632</v>
      </c>
      <c r="D96" s="18" t="s">
        <v>589</v>
      </c>
      <c r="E96" s="18" t="s">
        <v>825</v>
      </c>
      <c r="F96" s="18">
        <v>2020</v>
      </c>
      <c r="G96" s="18" t="s">
        <v>634</v>
      </c>
      <c r="H96" s="5" t="s">
        <v>826</v>
      </c>
      <c r="I96" s="5" t="s">
        <v>826</v>
      </c>
      <c r="J96" s="19" t="s">
        <v>593</v>
      </c>
      <c r="K96" s="1" t="s">
        <v>619</v>
      </c>
    </row>
    <row r="97" spans="1:11" ht="147.75" customHeight="1">
      <c r="A97" s="1">
        <v>55</v>
      </c>
      <c r="B97" s="18" t="s">
        <v>820</v>
      </c>
      <c r="C97" s="18" t="s">
        <v>821</v>
      </c>
      <c r="D97" s="18" t="s">
        <v>589</v>
      </c>
      <c r="E97" s="18" t="s">
        <v>751</v>
      </c>
      <c r="F97" s="18">
        <v>2019</v>
      </c>
      <c r="G97" s="18">
        <v>21945357</v>
      </c>
      <c r="H97" s="5" t="s">
        <v>822</v>
      </c>
      <c r="I97" s="5" t="s">
        <v>823</v>
      </c>
      <c r="J97" s="19" t="s">
        <v>470</v>
      </c>
      <c r="K97" s="1" t="s">
        <v>717</v>
      </c>
    </row>
    <row r="98" spans="1:11" ht="139.5" customHeight="1">
      <c r="A98" s="1">
        <v>56</v>
      </c>
      <c r="B98" s="18" t="s">
        <v>816</v>
      </c>
      <c r="C98" s="18" t="s">
        <v>626</v>
      </c>
      <c r="D98" s="18" t="s">
        <v>589</v>
      </c>
      <c r="E98" s="18" t="s">
        <v>817</v>
      </c>
      <c r="F98" s="18">
        <v>2019</v>
      </c>
      <c r="G98" s="18">
        <v>22884300</v>
      </c>
      <c r="H98" s="5" t="s">
        <v>818</v>
      </c>
      <c r="I98" s="5" t="s">
        <v>819</v>
      </c>
      <c r="J98" s="19" t="s">
        <v>470</v>
      </c>
      <c r="K98" s="1" t="s">
        <v>630</v>
      </c>
    </row>
    <row r="99" spans="1:11" ht="144.75" customHeight="1">
      <c r="A99" s="1">
        <v>57</v>
      </c>
      <c r="B99" s="18" t="s">
        <v>811</v>
      </c>
      <c r="C99" s="18" t="s">
        <v>812</v>
      </c>
      <c r="D99" s="18" t="s">
        <v>589</v>
      </c>
      <c r="E99" s="18" t="s">
        <v>415</v>
      </c>
      <c r="F99" s="18">
        <v>2019</v>
      </c>
      <c r="G99" s="18">
        <v>18761100</v>
      </c>
      <c r="H99" s="5" t="s">
        <v>813</v>
      </c>
      <c r="I99" s="5" t="s">
        <v>814</v>
      </c>
      <c r="J99" s="19" t="s">
        <v>470</v>
      </c>
      <c r="K99" s="1" t="s">
        <v>815</v>
      </c>
    </row>
    <row r="100" spans="1:11" customFormat="1" ht="187">
      <c r="A100" s="1">
        <v>58</v>
      </c>
      <c r="B100" s="18" t="s">
        <v>806</v>
      </c>
      <c r="C100" s="18" t="s">
        <v>704</v>
      </c>
      <c r="D100" s="18" t="s">
        <v>589</v>
      </c>
      <c r="E100" s="18" t="s">
        <v>807</v>
      </c>
      <c r="F100" s="18">
        <v>2019</v>
      </c>
      <c r="G100" s="18" t="s">
        <v>808</v>
      </c>
      <c r="H100" s="5" t="s">
        <v>809</v>
      </c>
      <c r="I100" s="5" t="s">
        <v>810</v>
      </c>
      <c r="J100" s="19" t="s">
        <v>470</v>
      </c>
      <c r="K100" s="20" t="s">
        <v>630</v>
      </c>
    </row>
    <row r="101" spans="1:11" ht="111" customHeight="1">
      <c r="A101" s="1">
        <v>59</v>
      </c>
      <c r="B101" s="18" t="s">
        <v>802</v>
      </c>
      <c r="C101" s="18" t="s">
        <v>626</v>
      </c>
      <c r="D101" s="18" t="s">
        <v>589</v>
      </c>
      <c r="E101" s="18" t="s">
        <v>803</v>
      </c>
      <c r="F101" s="18">
        <v>2019</v>
      </c>
      <c r="G101" s="18">
        <v>10641246</v>
      </c>
      <c r="H101" s="5" t="s">
        <v>804</v>
      </c>
      <c r="I101" s="5" t="s">
        <v>805</v>
      </c>
      <c r="J101" s="19" t="s">
        <v>470</v>
      </c>
      <c r="K101" s="1" t="s">
        <v>630</v>
      </c>
    </row>
    <row r="102" spans="1:11" customFormat="1" ht="111" customHeight="1">
      <c r="A102" s="1">
        <v>60</v>
      </c>
      <c r="B102" s="18" t="s">
        <v>798</v>
      </c>
      <c r="C102" s="18" t="s">
        <v>799</v>
      </c>
      <c r="D102" s="18" t="s">
        <v>589</v>
      </c>
      <c r="E102" s="18" t="s">
        <v>763</v>
      </c>
      <c r="F102" s="18">
        <v>2019</v>
      </c>
      <c r="G102" s="18">
        <v>17550386</v>
      </c>
      <c r="H102" s="5" t="s">
        <v>800</v>
      </c>
      <c r="I102" s="5" t="s">
        <v>801</v>
      </c>
      <c r="J102" s="19" t="s">
        <v>470</v>
      </c>
      <c r="K102" s="20" t="s">
        <v>717</v>
      </c>
    </row>
    <row r="103" spans="1:11" customFormat="1" ht="187">
      <c r="A103" s="1">
        <v>61</v>
      </c>
      <c r="B103" s="18" t="s">
        <v>794</v>
      </c>
      <c r="C103" s="18" t="s">
        <v>704</v>
      </c>
      <c r="D103" s="18" t="s">
        <v>589</v>
      </c>
      <c r="E103" s="18" t="s">
        <v>795</v>
      </c>
      <c r="F103" s="18">
        <v>2019</v>
      </c>
      <c r="G103" s="18">
        <v>18196608</v>
      </c>
      <c r="H103" s="5" t="s">
        <v>796</v>
      </c>
      <c r="I103" s="5" t="s">
        <v>797</v>
      </c>
      <c r="J103" s="19" t="s">
        <v>470</v>
      </c>
      <c r="K103" s="20" t="s">
        <v>630</v>
      </c>
    </row>
    <row r="104" spans="1:11" customFormat="1" ht="187">
      <c r="A104" s="1">
        <v>62</v>
      </c>
      <c r="B104" s="18" t="s">
        <v>790</v>
      </c>
      <c r="C104" s="18" t="s">
        <v>626</v>
      </c>
      <c r="D104" s="18" t="s">
        <v>589</v>
      </c>
      <c r="E104" s="18" t="s">
        <v>791</v>
      </c>
      <c r="F104" s="18">
        <v>2019</v>
      </c>
      <c r="G104" s="18">
        <v>3772063</v>
      </c>
      <c r="H104" s="5" t="s">
        <v>792</v>
      </c>
      <c r="I104" s="5" t="s">
        <v>793</v>
      </c>
      <c r="J104" s="19" t="s">
        <v>470</v>
      </c>
      <c r="K104" s="20" t="s">
        <v>630</v>
      </c>
    </row>
    <row r="105" spans="1:11" customFormat="1" ht="68">
      <c r="A105" s="1">
        <v>63</v>
      </c>
      <c r="B105" s="18" t="s">
        <v>785</v>
      </c>
      <c r="C105" s="18" t="s">
        <v>686</v>
      </c>
      <c r="D105" s="18" t="s">
        <v>589</v>
      </c>
      <c r="E105" s="18" t="s">
        <v>786</v>
      </c>
      <c r="F105" s="18">
        <v>2019</v>
      </c>
      <c r="G105" s="18" t="s">
        <v>787</v>
      </c>
      <c r="H105" s="5" t="s">
        <v>788</v>
      </c>
      <c r="I105" s="5" t="s">
        <v>789</v>
      </c>
      <c r="J105" s="19" t="s">
        <v>4</v>
      </c>
      <c r="K105" s="1" t="s">
        <v>613</v>
      </c>
    </row>
    <row r="106" spans="1:11" customFormat="1" ht="102">
      <c r="A106" s="1">
        <v>64</v>
      </c>
      <c r="B106" s="18" t="s">
        <v>784</v>
      </c>
      <c r="C106" s="18" t="s">
        <v>621</v>
      </c>
      <c r="D106" s="18" t="s">
        <v>589</v>
      </c>
      <c r="E106" s="18" t="s">
        <v>780</v>
      </c>
      <c r="F106" s="18">
        <v>2019</v>
      </c>
      <c r="G106" s="18" t="s">
        <v>781</v>
      </c>
      <c r="H106" s="5" t="s">
        <v>782</v>
      </c>
      <c r="I106" s="5" t="s">
        <v>783</v>
      </c>
      <c r="J106" s="19" t="s">
        <v>4</v>
      </c>
      <c r="K106" s="20" t="s">
        <v>613</v>
      </c>
    </row>
    <row r="107" spans="1:11" customFormat="1" ht="102">
      <c r="A107" s="1">
        <v>65</v>
      </c>
      <c r="B107" s="18" t="s">
        <v>779</v>
      </c>
      <c r="C107" s="18" t="s">
        <v>776</v>
      </c>
      <c r="D107" s="18" t="s">
        <v>589</v>
      </c>
      <c r="E107" s="18" t="s">
        <v>780</v>
      </c>
      <c r="F107" s="18">
        <v>2019</v>
      </c>
      <c r="G107" s="18" t="s">
        <v>781</v>
      </c>
      <c r="H107" s="5" t="s">
        <v>782</v>
      </c>
      <c r="I107" s="5" t="s">
        <v>783</v>
      </c>
      <c r="J107" s="19" t="s">
        <v>4</v>
      </c>
      <c r="K107" s="20" t="s">
        <v>613</v>
      </c>
    </row>
    <row r="108" spans="1:11" ht="103.5" customHeight="1">
      <c r="A108" s="1">
        <v>66</v>
      </c>
      <c r="B108" s="18" t="s">
        <v>775</v>
      </c>
      <c r="C108" s="18" t="s">
        <v>776</v>
      </c>
      <c r="D108" s="18" t="s">
        <v>589</v>
      </c>
      <c r="E108" s="18" t="s">
        <v>763</v>
      </c>
      <c r="F108" s="18">
        <v>2019</v>
      </c>
      <c r="G108" s="18" t="s">
        <v>665</v>
      </c>
      <c r="H108" s="5" t="s">
        <v>777</v>
      </c>
      <c r="I108" s="5" t="s">
        <v>778</v>
      </c>
      <c r="J108" s="19" t="s">
        <v>4</v>
      </c>
      <c r="K108" s="1" t="s">
        <v>613</v>
      </c>
    </row>
    <row r="109" spans="1:11" ht="206.25" customHeight="1">
      <c r="A109" s="1">
        <v>67</v>
      </c>
      <c r="B109" s="18" t="s">
        <v>769</v>
      </c>
      <c r="C109" s="18" t="s">
        <v>770</v>
      </c>
      <c r="D109" s="18" t="s">
        <v>589</v>
      </c>
      <c r="E109" s="18" t="s">
        <v>771</v>
      </c>
      <c r="F109" s="18">
        <v>2019</v>
      </c>
      <c r="G109" s="18" t="s">
        <v>772</v>
      </c>
      <c r="H109" s="5" t="s">
        <v>773</v>
      </c>
      <c r="I109" s="5" t="s">
        <v>774</v>
      </c>
      <c r="J109" s="19" t="s">
        <v>470</v>
      </c>
      <c r="K109" s="1" t="s">
        <v>594</v>
      </c>
    </row>
    <row r="110" spans="1:11" ht="167.25" customHeight="1">
      <c r="A110" s="1">
        <v>68</v>
      </c>
      <c r="B110" s="18" t="s">
        <v>766</v>
      </c>
      <c r="C110" s="18" t="s">
        <v>767</v>
      </c>
      <c r="D110" s="18" t="s">
        <v>589</v>
      </c>
      <c r="E110" s="18" t="s">
        <v>763</v>
      </c>
      <c r="F110" s="18">
        <v>2019</v>
      </c>
      <c r="G110" s="18" t="s">
        <v>764</v>
      </c>
      <c r="H110" s="5" t="s">
        <v>666</v>
      </c>
      <c r="I110" s="5" t="s">
        <v>768</v>
      </c>
      <c r="J110" s="19" t="s">
        <v>4</v>
      </c>
      <c r="K110" s="1" t="s">
        <v>594</v>
      </c>
    </row>
    <row r="111" spans="1:11" customFormat="1" ht="85">
      <c r="A111" s="1">
        <v>69</v>
      </c>
      <c r="B111" s="18" t="s">
        <v>762</v>
      </c>
      <c r="C111" s="18" t="s">
        <v>663</v>
      </c>
      <c r="D111" s="18" t="s">
        <v>589</v>
      </c>
      <c r="E111" s="18" t="s">
        <v>763</v>
      </c>
      <c r="F111" s="18">
        <v>2019</v>
      </c>
      <c r="G111" s="18" t="s">
        <v>764</v>
      </c>
      <c r="H111" s="5" t="s">
        <v>666</v>
      </c>
      <c r="I111" s="5" t="s">
        <v>765</v>
      </c>
      <c r="J111" s="19" t="s">
        <v>4</v>
      </c>
      <c r="K111" s="20" t="s">
        <v>594</v>
      </c>
    </row>
    <row r="112" spans="1:11" ht="68">
      <c r="A112" s="1">
        <v>70</v>
      </c>
      <c r="B112" s="18" t="s">
        <v>758</v>
      </c>
      <c r="C112" s="18" t="s">
        <v>759</v>
      </c>
      <c r="D112" s="18" t="s">
        <v>589</v>
      </c>
      <c r="E112" s="18" t="s">
        <v>760</v>
      </c>
      <c r="F112" s="18">
        <v>2019</v>
      </c>
      <c r="G112" s="18"/>
      <c r="H112" s="5" t="s">
        <v>761</v>
      </c>
      <c r="I112" s="5" t="s">
        <v>761</v>
      </c>
      <c r="J112" s="19" t="s">
        <v>593</v>
      </c>
      <c r="K112" s="1" t="s">
        <v>619</v>
      </c>
    </row>
    <row r="113" spans="1:13" ht="85">
      <c r="A113" s="1">
        <v>71</v>
      </c>
      <c r="B113" s="18" t="s">
        <v>755</v>
      </c>
      <c r="C113" s="18" t="s">
        <v>756</v>
      </c>
      <c r="D113" s="18" t="s">
        <v>589</v>
      </c>
      <c r="E113" s="18" t="s">
        <v>757</v>
      </c>
      <c r="F113" s="18">
        <v>2019</v>
      </c>
      <c r="G113" s="18" t="s">
        <v>634</v>
      </c>
      <c r="H113" s="5" t="s">
        <v>602</v>
      </c>
      <c r="I113" s="5" t="s">
        <v>602</v>
      </c>
      <c r="J113" s="19" t="s">
        <v>593</v>
      </c>
      <c r="K113" s="1" t="s">
        <v>619</v>
      </c>
    </row>
    <row r="114" spans="1:13" ht="85">
      <c r="A114" s="1">
        <v>72</v>
      </c>
      <c r="B114" s="18" t="s">
        <v>749</v>
      </c>
      <c r="C114" s="18" t="s">
        <v>750</v>
      </c>
      <c r="D114" s="18" t="s">
        <v>589</v>
      </c>
      <c r="E114" s="18" t="s">
        <v>751</v>
      </c>
      <c r="F114" s="18">
        <v>2019</v>
      </c>
      <c r="G114" s="18" t="s">
        <v>752</v>
      </c>
      <c r="H114" s="5" t="s">
        <v>753</v>
      </c>
      <c r="I114" s="5" t="s">
        <v>754</v>
      </c>
      <c r="J114" s="19" t="s">
        <v>4</v>
      </c>
      <c r="K114" s="1" t="s">
        <v>619</v>
      </c>
    </row>
    <row r="115" spans="1:13" ht="85">
      <c r="A115" s="1">
        <v>73</v>
      </c>
      <c r="B115" s="18" t="s">
        <v>743</v>
      </c>
      <c r="C115" s="18" t="s">
        <v>744</v>
      </c>
      <c r="D115" s="18" t="s">
        <v>589</v>
      </c>
      <c r="E115" s="18" t="s">
        <v>745</v>
      </c>
      <c r="F115" s="18">
        <v>2019</v>
      </c>
      <c r="G115" s="18" t="s">
        <v>746</v>
      </c>
      <c r="H115" s="5" t="s">
        <v>747</v>
      </c>
      <c r="I115" s="5" t="s">
        <v>748</v>
      </c>
      <c r="J115" s="19" t="s">
        <v>593</v>
      </c>
      <c r="K115" s="1" t="s">
        <v>619</v>
      </c>
    </row>
    <row r="116" spans="1:13" ht="150.75" customHeight="1">
      <c r="A116" s="1">
        <v>74</v>
      </c>
      <c r="B116" s="18" t="s">
        <v>2858</v>
      </c>
      <c r="C116" s="18" t="s">
        <v>2859</v>
      </c>
      <c r="D116" s="18" t="s">
        <v>589</v>
      </c>
      <c r="E116" s="18" t="s">
        <v>2860</v>
      </c>
      <c r="F116" s="18">
        <v>2019</v>
      </c>
      <c r="G116" s="18">
        <v>22783075</v>
      </c>
      <c r="H116" s="5"/>
      <c r="I116" s="5" t="s">
        <v>2861</v>
      </c>
      <c r="J116" s="19" t="s">
        <v>470</v>
      </c>
      <c r="K116" s="1" t="s">
        <v>594</v>
      </c>
    </row>
    <row r="117" spans="1:13" ht="111.75" customHeight="1">
      <c r="A117" s="1">
        <v>75</v>
      </c>
      <c r="B117" s="18" t="s">
        <v>739</v>
      </c>
      <c r="C117" s="18" t="s">
        <v>740</v>
      </c>
      <c r="D117" s="18" t="s">
        <v>589</v>
      </c>
      <c r="E117" s="18" t="s">
        <v>590</v>
      </c>
      <c r="F117" s="18">
        <v>2018</v>
      </c>
      <c r="G117" s="18" t="s">
        <v>627</v>
      </c>
      <c r="H117" s="5" t="s">
        <v>741</v>
      </c>
      <c r="I117" s="5" t="s">
        <v>742</v>
      </c>
      <c r="J117" s="19" t="s">
        <v>470</v>
      </c>
      <c r="K117" s="1" t="s">
        <v>630</v>
      </c>
    </row>
    <row r="118" spans="1:13" ht="187">
      <c r="A118" s="1">
        <v>76</v>
      </c>
      <c r="B118" s="18" t="s">
        <v>734</v>
      </c>
      <c r="C118" s="18" t="s">
        <v>735</v>
      </c>
      <c r="D118" s="18" t="s">
        <v>589</v>
      </c>
      <c r="E118" s="18" t="s">
        <v>736</v>
      </c>
      <c r="F118" s="18">
        <v>2018</v>
      </c>
      <c r="G118" s="18">
        <v>3029743</v>
      </c>
      <c r="H118" s="5" t="s">
        <v>737</v>
      </c>
      <c r="I118" s="5" t="s">
        <v>738</v>
      </c>
      <c r="J118" s="19" t="s">
        <v>470</v>
      </c>
      <c r="K118" s="1" t="s">
        <v>594</v>
      </c>
    </row>
    <row r="119" spans="1:13" ht="187">
      <c r="A119" s="1">
        <v>77</v>
      </c>
      <c r="B119" s="18" t="s">
        <v>731</v>
      </c>
      <c r="C119" s="18" t="s">
        <v>704</v>
      </c>
      <c r="D119" s="18" t="s">
        <v>589</v>
      </c>
      <c r="E119" s="18" t="s">
        <v>590</v>
      </c>
      <c r="F119" s="18">
        <v>2018</v>
      </c>
      <c r="G119" s="18" t="s">
        <v>627</v>
      </c>
      <c r="H119" s="5" t="s">
        <v>732</v>
      </c>
      <c r="I119" s="5" t="s">
        <v>733</v>
      </c>
      <c r="J119" s="19" t="s">
        <v>470</v>
      </c>
      <c r="K119" s="1" t="s">
        <v>630</v>
      </c>
    </row>
    <row r="120" spans="1:13" ht="170">
      <c r="A120" s="1">
        <v>78</v>
      </c>
      <c r="B120" s="18" t="s">
        <v>726</v>
      </c>
      <c r="C120" s="18" t="s">
        <v>626</v>
      </c>
      <c r="D120" s="18" t="s">
        <v>589</v>
      </c>
      <c r="E120" s="18" t="s">
        <v>727</v>
      </c>
      <c r="F120" s="18">
        <v>2018</v>
      </c>
      <c r="G120" s="18" t="s">
        <v>728</v>
      </c>
      <c r="H120" s="5" t="s">
        <v>729</v>
      </c>
      <c r="I120" s="5" t="s">
        <v>730</v>
      </c>
      <c r="J120" s="19" t="s">
        <v>470</v>
      </c>
      <c r="K120" s="1" t="s">
        <v>630</v>
      </c>
    </row>
    <row r="121" spans="1:13" ht="187">
      <c r="A121" s="1">
        <v>79</v>
      </c>
      <c r="B121" s="18" t="s">
        <v>722</v>
      </c>
      <c r="C121" s="18" t="s">
        <v>723</v>
      </c>
      <c r="D121" s="18" t="s">
        <v>589</v>
      </c>
      <c r="E121" s="18" t="s">
        <v>714</v>
      </c>
      <c r="F121" s="18">
        <v>2018</v>
      </c>
      <c r="G121" s="18"/>
      <c r="H121" s="5" t="s">
        <v>724</v>
      </c>
      <c r="I121" s="5" t="s">
        <v>725</v>
      </c>
      <c r="J121" s="19" t="s">
        <v>470</v>
      </c>
      <c r="K121" s="1" t="s">
        <v>717</v>
      </c>
    </row>
    <row r="122" spans="1:13" ht="187">
      <c r="A122" s="1">
        <v>80</v>
      </c>
      <c r="B122" s="18" t="s">
        <v>718</v>
      </c>
      <c r="C122" s="18" t="s">
        <v>719</v>
      </c>
      <c r="D122" s="18" t="s">
        <v>589</v>
      </c>
      <c r="E122" s="18" t="s">
        <v>714</v>
      </c>
      <c r="F122" s="18">
        <v>2018</v>
      </c>
      <c r="G122" s="18"/>
      <c r="H122" s="5" t="s">
        <v>720</v>
      </c>
      <c r="I122" s="5" t="s">
        <v>721</v>
      </c>
      <c r="J122" s="19" t="s">
        <v>470</v>
      </c>
      <c r="K122" s="1" t="s">
        <v>717</v>
      </c>
    </row>
    <row r="123" spans="1:13" ht="34.5" customHeight="1">
      <c r="A123" s="1">
        <v>81</v>
      </c>
      <c r="B123" s="18" t="s">
        <v>712</v>
      </c>
      <c r="C123" s="18" t="s">
        <v>713</v>
      </c>
      <c r="D123" s="18" t="s">
        <v>589</v>
      </c>
      <c r="E123" s="18" t="s">
        <v>714</v>
      </c>
      <c r="F123" s="18">
        <v>2018</v>
      </c>
      <c r="G123" s="18"/>
      <c r="H123" s="5" t="s">
        <v>715</v>
      </c>
      <c r="I123" s="5" t="s">
        <v>716</v>
      </c>
      <c r="J123" s="19" t="s">
        <v>470</v>
      </c>
      <c r="K123" s="1" t="s">
        <v>717</v>
      </c>
    </row>
    <row r="124" spans="1:13" ht="34.25" customHeight="1">
      <c r="A124" s="1">
        <v>82</v>
      </c>
      <c r="B124" s="18" t="s">
        <v>2810</v>
      </c>
      <c r="C124" s="18" t="s">
        <v>699</v>
      </c>
      <c r="D124" s="18" t="s">
        <v>589</v>
      </c>
      <c r="E124" s="18" t="s">
        <v>46</v>
      </c>
      <c r="F124" s="18">
        <v>2018</v>
      </c>
      <c r="G124" s="18"/>
      <c r="H124" s="5" t="s">
        <v>2811</v>
      </c>
      <c r="I124" s="5" t="s">
        <v>2812</v>
      </c>
      <c r="J124" s="19"/>
      <c r="K124" s="1" t="s">
        <v>630</v>
      </c>
    </row>
    <row r="125" spans="1:13" ht="170">
      <c r="A125" s="1">
        <v>83</v>
      </c>
      <c r="B125" s="18" t="s">
        <v>707</v>
      </c>
      <c r="C125" s="18" t="s">
        <v>626</v>
      </c>
      <c r="D125" s="18" t="s">
        <v>589</v>
      </c>
      <c r="E125" s="18" t="s">
        <v>708</v>
      </c>
      <c r="F125" s="18">
        <v>2018</v>
      </c>
      <c r="G125" s="18" t="s">
        <v>709</v>
      </c>
      <c r="H125" s="5" t="s">
        <v>710</v>
      </c>
      <c r="I125" s="5" t="s">
        <v>711</v>
      </c>
      <c r="J125" s="19" t="s">
        <v>470</v>
      </c>
      <c r="K125" s="1" t="s">
        <v>630</v>
      </c>
    </row>
    <row r="126" spans="1:13" ht="187">
      <c r="A126" s="1">
        <v>84</v>
      </c>
      <c r="B126" s="18" t="s">
        <v>703</v>
      </c>
      <c r="C126" s="18" t="s">
        <v>704</v>
      </c>
      <c r="D126" s="18" t="s">
        <v>589</v>
      </c>
      <c r="E126" s="18" t="s">
        <v>590</v>
      </c>
      <c r="F126" s="18">
        <v>2018</v>
      </c>
      <c r="G126" s="18" t="s">
        <v>627</v>
      </c>
      <c r="H126" s="5" t="s">
        <v>705</v>
      </c>
      <c r="I126" s="5" t="s">
        <v>706</v>
      </c>
      <c r="J126" s="19" t="s">
        <v>470</v>
      </c>
      <c r="K126" s="1" t="s">
        <v>630</v>
      </c>
      <c r="M126" s="21"/>
    </row>
    <row r="127" spans="1:13" ht="72.75" customHeight="1">
      <c r="A127" s="1">
        <v>85</v>
      </c>
      <c r="B127" s="18" t="s">
        <v>698</v>
      </c>
      <c r="C127" s="18" t="s">
        <v>699</v>
      </c>
      <c r="D127" s="18" t="s">
        <v>589</v>
      </c>
      <c r="E127" s="18" t="s">
        <v>700</v>
      </c>
      <c r="F127" s="18">
        <v>2018</v>
      </c>
      <c r="G127" s="18"/>
      <c r="H127" s="5" t="s">
        <v>701</v>
      </c>
      <c r="I127" s="5" t="s">
        <v>702</v>
      </c>
      <c r="J127" s="19" t="s">
        <v>470</v>
      </c>
      <c r="K127" s="1" t="s">
        <v>630</v>
      </c>
      <c r="M127" s="21"/>
    </row>
    <row r="128" spans="1:13" ht="169.5" customHeight="1">
      <c r="A128" s="1">
        <v>86</v>
      </c>
      <c r="B128" s="18" t="s">
        <v>691</v>
      </c>
      <c r="C128" s="18" t="s">
        <v>692</v>
      </c>
      <c r="D128" s="18" t="s">
        <v>589</v>
      </c>
      <c r="E128" s="18" t="s">
        <v>693</v>
      </c>
      <c r="F128" s="18">
        <v>2018</v>
      </c>
      <c r="G128" s="18" t="s">
        <v>694</v>
      </c>
      <c r="H128" s="5" t="s">
        <v>695</v>
      </c>
      <c r="I128" s="5" t="s">
        <v>696</v>
      </c>
      <c r="J128" s="19" t="s">
        <v>4</v>
      </c>
      <c r="K128" s="1" t="s">
        <v>697</v>
      </c>
      <c r="M128" s="21"/>
    </row>
    <row r="129" spans="1:13" ht="99" customHeight="1">
      <c r="A129" s="1">
        <v>87</v>
      </c>
      <c r="B129" s="18" t="s">
        <v>685</v>
      </c>
      <c r="C129" s="18" t="s">
        <v>686</v>
      </c>
      <c r="D129" s="18" t="s">
        <v>589</v>
      </c>
      <c r="E129" s="18" t="s">
        <v>687</v>
      </c>
      <c r="F129" s="18">
        <v>2018</v>
      </c>
      <c r="G129" s="18" t="s">
        <v>688</v>
      </c>
      <c r="H129" s="5" t="s">
        <v>689</v>
      </c>
      <c r="I129" s="5" t="s">
        <v>690</v>
      </c>
      <c r="J129" s="19" t="s">
        <v>4</v>
      </c>
      <c r="K129" s="1" t="s">
        <v>613</v>
      </c>
      <c r="M129" s="21"/>
    </row>
    <row r="130" spans="1:13" s="116" customFormat="1" ht="42.75" customHeight="1">
      <c r="A130" s="116">
        <v>88</v>
      </c>
      <c r="B130" s="117" t="s">
        <v>679</v>
      </c>
      <c r="C130" s="117" t="s">
        <v>680</v>
      </c>
      <c r="D130" s="117" t="s">
        <v>589</v>
      </c>
      <c r="E130" s="117" t="s">
        <v>681</v>
      </c>
      <c r="F130" s="117">
        <v>2018</v>
      </c>
      <c r="G130" s="117" t="s">
        <v>682</v>
      </c>
      <c r="H130" s="25" t="s">
        <v>683</v>
      </c>
      <c r="I130" s="25" t="s">
        <v>684</v>
      </c>
      <c r="J130" s="118" t="s">
        <v>4</v>
      </c>
      <c r="K130" s="116" t="s">
        <v>613</v>
      </c>
      <c r="M130" s="119"/>
    </row>
    <row r="131" spans="1:13" ht="119.25" customHeight="1">
      <c r="A131" s="1">
        <v>89</v>
      </c>
      <c r="B131" s="18" t="s">
        <v>673</v>
      </c>
      <c r="C131" s="18" t="s">
        <v>674</v>
      </c>
      <c r="D131" s="18" t="s">
        <v>589</v>
      </c>
      <c r="E131" s="18" t="s">
        <v>675</v>
      </c>
      <c r="F131" s="18">
        <v>2018</v>
      </c>
      <c r="G131" s="18" t="s">
        <v>676</v>
      </c>
      <c r="H131" s="5" t="s">
        <v>677</v>
      </c>
      <c r="I131" s="5" t="s">
        <v>678</v>
      </c>
      <c r="J131" s="19" t="s">
        <v>470</v>
      </c>
      <c r="K131" s="1" t="s">
        <v>619</v>
      </c>
      <c r="M131" s="21"/>
    </row>
    <row r="132" spans="1:13" s="116" customFormat="1" ht="85">
      <c r="A132" s="116">
        <v>90</v>
      </c>
      <c r="B132" s="117" t="s">
        <v>668</v>
      </c>
      <c r="C132" s="117" t="s">
        <v>669</v>
      </c>
      <c r="D132" s="117" t="s">
        <v>589</v>
      </c>
      <c r="E132" s="117" t="s">
        <v>670</v>
      </c>
      <c r="F132" s="117">
        <v>2018</v>
      </c>
      <c r="G132" s="117" t="s">
        <v>92</v>
      </c>
      <c r="H132" s="25" t="s">
        <v>671</v>
      </c>
      <c r="I132" s="25" t="s">
        <v>672</v>
      </c>
      <c r="J132" s="118" t="s">
        <v>593</v>
      </c>
      <c r="K132" s="116" t="s">
        <v>613</v>
      </c>
      <c r="M132" s="119"/>
    </row>
    <row r="133" spans="1:13" ht="85">
      <c r="A133" s="1">
        <v>91</v>
      </c>
      <c r="B133" s="18" t="s">
        <v>662</v>
      </c>
      <c r="C133" s="18" t="s">
        <v>663</v>
      </c>
      <c r="D133" s="18" t="s">
        <v>589</v>
      </c>
      <c r="E133" s="18" t="s">
        <v>664</v>
      </c>
      <c r="F133" s="18">
        <v>2018</v>
      </c>
      <c r="G133" s="18" t="s">
        <v>665</v>
      </c>
      <c r="H133" s="5" t="s">
        <v>666</v>
      </c>
      <c r="I133" s="5" t="s">
        <v>667</v>
      </c>
      <c r="J133" s="19" t="s">
        <v>4</v>
      </c>
      <c r="K133" s="1" t="s">
        <v>594</v>
      </c>
      <c r="M133" s="21"/>
    </row>
    <row r="134" spans="1:13" ht="136">
      <c r="A134" s="1">
        <v>92</v>
      </c>
      <c r="B134" s="18" t="s">
        <v>658</v>
      </c>
      <c r="C134" s="18" t="s">
        <v>659</v>
      </c>
      <c r="D134" s="18" t="s">
        <v>589</v>
      </c>
      <c r="E134" s="18" t="s">
        <v>660</v>
      </c>
      <c r="F134" s="18">
        <v>2018</v>
      </c>
      <c r="G134" s="18" t="s">
        <v>645</v>
      </c>
      <c r="H134" s="5" t="s">
        <v>661</v>
      </c>
      <c r="I134" s="5" t="s">
        <v>661</v>
      </c>
      <c r="J134" s="19" t="s">
        <v>593</v>
      </c>
      <c r="K134" s="1" t="s">
        <v>619</v>
      </c>
      <c r="M134" s="21"/>
    </row>
    <row r="135" spans="1:13" ht="208.5" customHeight="1">
      <c r="A135" s="1">
        <v>93</v>
      </c>
      <c r="B135" s="18" t="s">
        <v>654</v>
      </c>
      <c r="C135" s="18" t="s">
        <v>655</v>
      </c>
      <c r="D135" s="18" t="s">
        <v>589</v>
      </c>
      <c r="E135" s="18" t="s">
        <v>656</v>
      </c>
      <c r="F135" s="18">
        <v>2018</v>
      </c>
      <c r="G135" s="18"/>
      <c r="H135" s="5" t="s">
        <v>657</v>
      </c>
      <c r="I135" s="5" t="s">
        <v>657</v>
      </c>
      <c r="J135" s="19" t="s">
        <v>593</v>
      </c>
      <c r="K135" s="1" t="s">
        <v>619</v>
      </c>
      <c r="M135" s="21"/>
    </row>
    <row r="136" spans="1:13" ht="170">
      <c r="A136" s="1">
        <v>94</v>
      </c>
      <c r="B136" s="18" t="s">
        <v>648</v>
      </c>
      <c r="C136" s="18" t="s">
        <v>649</v>
      </c>
      <c r="D136" s="18" t="s">
        <v>589</v>
      </c>
      <c r="E136" s="18" t="s">
        <v>650</v>
      </c>
      <c r="F136" s="18">
        <v>2018</v>
      </c>
      <c r="G136" s="18" t="s">
        <v>651</v>
      </c>
      <c r="H136" s="5" t="s">
        <v>652</v>
      </c>
      <c r="I136" s="5" t="s">
        <v>653</v>
      </c>
      <c r="J136" s="19" t="s">
        <v>470</v>
      </c>
      <c r="K136" s="1" t="s">
        <v>619</v>
      </c>
      <c r="M136" s="21"/>
    </row>
    <row r="137" spans="1:13" ht="85">
      <c r="A137" s="1">
        <v>95</v>
      </c>
      <c r="B137" s="18" t="s">
        <v>642</v>
      </c>
      <c r="C137" s="18" t="s">
        <v>643</v>
      </c>
      <c r="D137" s="18" t="s">
        <v>589</v>
      </c>
      <c r="E137" s="18" t="s">
        <v>644</v>
      </c>
      <c r="F137" s="18">
        <v>2018</v>
      </c>
      <c r="G137" s="18" t="s">
        <v>645</v>
      </c>
      <c r="H137" s="5" t="s">
        <v>646</v>
      </c>
      <c r="I137" s="5" t="s">
        <v>647</v>
      </c>
      <c r="J137" s="19" t="s">
        <v>470</v>
      </c>
      <c r="K137" s="1" t="s">
        <v>619</v>
      </c>
      <c r="M137" s="21"/>
    </row>
    <row r="138" spans="1:13" ht="85">
      <c r="A138" s="1">
        <v>96</v>
      </c>
      <c r="B138" s="18" t="s">
        <v>637</v>
      </c>
      <c r="C138" s="18" t="s">
        <v>638</v>
      </c>
      <c r="D138" s="18" t="s">
        <v>589</v>
      </c>
      <c r="E138" s="18" t="s">
        <v>639</v>
      </c>
      <c r="F138" s="18">
        <v>2018</v>
      </c>
      <c r="G138" s="18"/>
      <c r="H138" s="5" t="s">
        <v>640</v>
      </c>
      <c r="I138" s="5" t="s">
        <v>641</v>
      </c>
      <c r="J138" s="19" t="s">
        <v>593</v>
      </c>
      <c r="K138" s="1" t="s">
        <v>619</v>
      </c>
      <c r="M138" s="21"/>
    </row>
    <row r="139" spans="1:13" ht="85">
      <c r="A139" s="1">
        <v>97</v>
      </c>
      <c r="B139" s="18" t="s">
        <v>631</v>
      </c>
      <c r="C139" s="18" t="s">
        <v>632</v>
      </c>
      <c r="D139" s="18" t="s">
        <v>589</v>
      </c>
      <c r="E139" s="18" t="s">
        <v>633</v>
      </c>
      <c r="F139" s="18">
        <v>2018</v>
      </c>
      <c r="G139" s="18" t="s">
        <v>634</v>
      </c>
      <c r="H139" s="5" t="s">
        <v>635</v>
      </c>
      <c r="I139" s="5" t="s">
        <v>636</v>
      </c>
      <c r="J139" s="19" t="s">
        <v>593</v>
      </c>
      <c r="K139" s="1" t="s">
        <v>619</v>
      </c>
      <c r="M139" s="21"/>
    </row>
    <row r="140" spans="1:13" ht="237.75" customHeight="1">
      <c r="A140" s="1">
        <v>98</v>
      </c>
      <c r="B140" s="18" t="s">
        <v>2806</v>
      </c>
      <c r="C140" s="18" t="s">
        <v>2805</v>
      </c>
      <c r="D140" s="18" t="s">
        <v>589</v>
      </c>
      <c r="E140" s="18" t="s">
        <v>2807</v>
      </c>
      <c r="F140" s="18">
        <v>2017</v>
      </c>
      <c r="G140" s="18"/>
      <c r="H140" s="5" t="s">
        <v>2808</v>
      </c>
      <c r="I140" s="5" t="s">
        <v>2809</v>
      </c>
      <c r="J140" s="19" t="s">
        <v>470</v>
      </c>
      <c r="K140" s="1" t="s">
        <v>697</v>
      </c>
      <c r="M140" s="21"/>
    </row>
    <row r="141" spans="1:13" ht="105.75" customHeight="1">
      <c r="A141" s="1">
        <v>99</v>
      </c>
      <c r="B141" s="18" t="s">
        <v>625</v>
      </c>
      <c r="C141" s="18" t="s">
        <v>626</v>
      </c>
      <c r="D141" s="18" t="s">
        <v>589</v>
      </c>
      <c r="E141" s="18" t="s">
        <v>590</v>
      </c>
      <c r="F141" s="18">
        <v>2017</v>
      </c>
      <c r="G141" s="18" t="s">
        <v>627</v>
      </c>
      <c r="H141" s="5" t="s">
        <v>628</v>
      </c>
      <c r="I141" s="5" t="s">
        <v>629</v>
      </c>
      <c r="J141" s="19" t="s">
        <v>470</v>
      </c>
      <c r="K141" s="1" t="s">
        <v>630</v>
      </c>
      <c r="M141" s="21"/>
    </row>
    <row r="142" spans="1:13" s="116" customFormat="1" ht="136">
      <c r="A142" s="116">
        <v>100</v>
      </c>
      <c r="B142" s="117" t="s">
        <v>620</v>
      </c>
      <c r="C142" s="117" t="s">
        <v>621</v>
      </c>
      <c r="D142" s="117" t="s">
        <v>589</v>
      </c>
      <c r="E142" s="117" t="s">
        <v>622</v>
      </c>
      <c r="F142" s="117">
        <v>2017</v>
      </c>
      <c r="G142" s="117" t="s">
        <v>623</v>
      </c>
      <c r="H142" s="25" t="s">
        <v>624</v>
      </c>
      <c r="I142" s="25" t="s">
        <v>2964</v>
      </c>
      <c r="J142" s="118" t="s">
        <v>593</v>
      </c>
      <c r="K142" s="116" t="s">
        <v>613</v>
      </c>
      <c r="M142" s="119"/>
    </row>
    <row r="143" spans="1:13" ht="136">
      <c r="A143" s="1">
        <v>101</v>
      </c>
      <c r="B143" s="18" t="s">
        <v>614</v>
      </c>
      <c r="C143" s="18" t="s">
        <v>615</v>
      </c>
      <c r="D143" s="18" t="s">
        <v>589</v>
      </c>
      <c r="E143" s="18" t="s">
        <v>616</v>
      </c>
      <c r="F143" s="18">
        <v>2017</v>
      </c>
      <c r="G143" s="18" t="s">
        <v>617</v>
      </c>
      <c r="H143" s="5" t="s">
        <v>618</v>
      </c>
      <c r="I143" s="5" t="s">
        <v>618</v>
      </c>
      <c r="J143" s="19" t="s">
        <v>470</v>
      </c>
      <c r="K143" s="1" t="s">
        <v>619</v>
      </c>
      <c r="M143" s="21"/>
    </row>
    <row r="144" spans="1:13" ht="187">
      <c r="A144" s="1">
        <v>102</v>
      </c>
      <c r="B144" s="18" t="s">
        <v>609</v>
      </c>
      <c r="C144" s="18" t="s">
        <v>610</v>
      </c>
      <c r="D144" s="18" t="s">
        <v>589</v>
      </c>
      <c r="E144" s="18" t="s">
        <v>611</v>
      </c>
      <c r="F144" s="18">
        <v>2017</v>
      </c>
      <c r="G144" s="18">
        <v>23941065</v>
      </c>
      <c r="H144" s="5" t="s">
        <v>612</v>
      </c>
      <c r="I144" s="5" t="s">
        <v>612</v>
      </c>
      <c r="J144" s="19" t="s">
        <v>593</v>
      </c>
      <c r="K144" s="1" t="s">
        <v>613</v>
      </c>
      <c r="M144" s="21"/>
    </row>
    <row r="145" spans="1:13" ht="85">
      <c r="A145" s="1">
        <v>103</v>
      </c>
      <c r="B145" s="18" t="s">
        <v>603</v>
      </c>
      <c r="C145" s="18" t="s">
        <v>604</v>
      </c>
      <c r="D145" s="18" t="s">
        <v>589</v>
      </c>
      <c r="E145" s="18" t="s">
        <v>605</v>
      </c>
      <c r="F145" s="18">
        <v>2017</v>
      </c>
      <c r="G145" s="18" t="s">
        <v>606</v>
      </c>
      <c r="H145" s="5" t="s">
        <v>607</v>
      </c>
      <c r="I145" s="5" t="s">
        <v>608</v>
      </c>
      <c r="J145" s="19" t="s">
        <v>4</v>
      </c>
      <c r="K145" s="1" t="s">
        <v>594</v>
      </c>
      <c r="M145" s="21"/>
    </row>
    <row r="146" spans="1:13" ht="141" customHeight="1">
      <c r="A146" s="1">
        <v>104</v>
      </c>
      <c r="B146" s="18" t="s">
        <v>598</v>
      </c>
      <c r="C146" s="18" t="s">
        <v>599</v>
      </c>
      <c r="D146" s="18" t="s">
        <v>589</v>
      </c>
      <c r="E146" s="18" t="s">
        <v>600</v>
      </c>
      <c r="F146" s="18">
        <v>2017</v>
      </c>
      <c r="G146" s="18" t="s">
        <v>601</v>
      </c>
      <c r="H146" s="5" t="s">
        <v>602</v>
      </c>
      <c r="I146" s="5" t="s">
        <v>602</v>
      </c>
      <c r="J146" s="19" t="s">
        <v>593</v>
      </c>
      <c r="K146" s="1" t="s">
        <v>594</v>
      </c>
      <c r="M146" s="21"/>
    </row>
    <row r="147" spans="1:13" ht="85">
      <c r="A147" s="1">
        <v>105</v>
      </c>
      <c r="B147" s="18" t="s">
        <v>595</v>
      </c>
      <c r="C147" s="18" t="s">
        <v>596</v>
      </c>
      <c r="D147" s="18" t="s">
        <v>589</v>
      </c>
      <c r="E147" s="18" t="s">
        <v>590</v>
      </c>
      <c r="F147" s="18">
        <v>2017</v>
      </c>
      <c r="G147" s="18" t="s">
        <v>591</v>
      </c>
      <c r="H147" s="5" t="s">
        <v>597</v>
      </c>
      <c r="I147" s="5" t="s">
        <v>597</v>
      </c>
      <c r="J147" s="19" t="s">
        <v>593</v>
      </c>
      <c r="K147" s="1" t="s">
        <v>594</v>
      </c>
      <c r="M147" s="21"/>
    </row>
    <row r="148" spans="1:13" ht="85">
      <c r="A148" s="1">
        <v>106</v>
      </c>
      <c r="B148" s="18" t="s">
        <v>587</v>
      </c>
      <c r="C148" s="18" t="s">
        <v>588</v>
      </c>
      <c r="D148" s="18" t="s">
        <v>589</v>
      </c>
      <c r="E148" s="18" t="s">
        <v>590</v>
      </c>
      <c r="F148" s="18">
        <v>2017</v>
      </c>
      <c r="G148" s="18" t="s">
        <v>591</v>
      </c>
      <c r="H148" s="5" t="s">
        <v>592</v>
      </c>
      <c r="I148" s="5" t="s">
        <v>592</v>
      </c>
      <c r="J148" s="19" t="s">
        <v>593</v>
      </c>
      <c r="K148" s="1" t="s">
        <v>594</v>
      </c>
      <c r="M148" s="21"/>
    </row>
    <row r="149" spans="1:13" ht="101.25" customHeight="1">
      <c r="A149" s="101" t="s">
        <v>1084</v>
      </c>
      <c r="B149" s="101"/>
      <c r="C149" s="101"/>
      <c r="D149" s="101"/>
      <c r="E149" s="101"/>
      <c r="F149" s="101"/>
      <c r="G149" s="101"/>
      <c r="H149" s="101"/>
      <c r="I149" s="101"/>
      <c r="J149" s="101"/>
      <c r="M149" s="21"/>
    </row>
    <row r="150" spans="1:13" ht="98.25" customHeight="1">
      <c r="A150" s="2" t="s">
        <v>454</v>
      </c>
      <c r="B150" s="2" t="s">
        <v>455</v>
      </c>
      <c r="C150" s="2" t="s">
        <v>456</v>
      </c>
      <c r="D150" s="2" t="s">
        <v>457</v>
      </c>
      <c r="E150" s="2" t="s">
        <v>458</v>
      </c>
      <c r="F150" s="2" t="s">
        <v>459</v>
      </c>
      <c r="G150" s="2" t="s">
        <v>460</v>
      </c>
      <c r="H150" s="98" t="s">
        <v>461</v>
      </c>
      <c r="I150" s="99"/>
      <c r="J150" s="100"/>
      <c r="M150" s="21"/>
    </row>
    <row r="151" spans="1:13" ht="136">
      <c r="H151" s="2" t="s">
        <v>0</v>
      </c>
      <c r="I151" s="2" t="s">
        <v>1</v>
      </c>
      <c r="J151" s="2" t="s">
        <v>2</v>
      </c>
      <c r="M151" s="21"/>
    </row>
    <row r="152" spans="1:13" ht="123.75" customHeight="1">
      <c r="A152" s="1">
        <v>1</v>
      </c>
      <c r="B152" s="1" t="s">
        <v>1196</v>
      </c>
      <c r="C152" s="1" t="s">
        <v>1197</v>
      </c>
      <c r="D152" s="2" t="s">
        <v>1087</v>
      </c>
      <c r="E152" s="1" t="s">
        <v>1198</v>
      </c>
      <c r="F152" s="1">
        <v>2022</v>
      </c>
      <c r="G152" s="2">
        <v>3044289</v>
      </c>
      <c r="H152" s="2" t="s">
        <v>1199</v>
      </c>
      <c r="I152" s="5" t="s">
        <v>1200</v>
      </c>
      <c r="J152" s="2" t="s">
        <v>593</v>
      </c>
      <c r="K152" s="1" t="s">
        <v>1201</v>
      </c>
      <c r="M152" s="21"/>
    </row>
    <row r="153" spans="1:13" ht="187">
      <c r="A153" s="1">
        <v>2</v>
      </c>
      <c r="B153" s="1" t="s">
        <v>1193</v>
      </c>
      <c r="C153" s="1" t="s">
        <v>1122</v>
      </c>
      <c r="D153" s="2"/>
      <c r="E153" s="1" t="s">
        <v>791</v>
      </c>
      <c r="F153" s="1">
        <v>2021</v>
      </c>
      <c r="G153" s="2">
        <v>3772063</v>
      </c>
      <c r="H153" s="2" t="s">
        <v>1194</v>
      </c>
      <c r="I153" s="5" t="s">
        <v>1195</v>
      </c>
      <c r="J153" s="2" t="s">
        <v>593</v>
      </c>
      <c r="K153" s="1" t="s">
        <v>1116</v>
      </c>
      <c r="M153" s="21"/>
    </row>
    <row r="154" spans="1:13" ht="187">
      <c r="A154" s="1">
        <v>3</v>
      </c>
      <c r="B154" s="1" t="s">
        <v>1189</v>
      </c>
      <c r="C154" s="1" t="s">
        <v>1145</v>
      </c>
      <c r="D154" s="2" t="s">
        <v>1087</v>
      </c>
      <c r="E154" s="1" t="s">
        <v>1190</v>
      </c>
      <c r="F154" s="1">
        <v>2021</v>
      </c>
      <c r="G154" s="2">
        <v>9721525</v>
      </c>
      <c r="H154" s="2" t="s">
        <v>1191</v>
      </c>
      <c r="I154" s="5" t="s">
        <v>1192</v>
      </c>
      <c r="J154" s="2" t="s">
        <v>593</v>
      </c>
      <c r="K154" s="1" t="s">
        <v>1116</v>
      </c>
      <c r="M154" s="21"/>
    </row>
    <row r="155" spans="1:13" ht="187">
      <c r="A155" s="1">
        <v>4</v>
      </c>
      <c r="B155" s="1" t="s">
        <v>1184</v>
      </c>
      <c r="C155" s="1" t="s">
        <v>1185</v>
      </c>
      <c r="D155" s="2" t="s">
        <v>1087</v>
      </c>
      <c r="E155" s="1" t="s">
        <v>1186</v>
      </c>
      <c r="F155" s="1">
        <v>2021</v>
      </c>
      <c r="G155" s="2">
        <v>3787796</v>
      </c>
      <c r="H155" s="2" t="s">
        <v>1187</v>
      </c>
      <c r="I155" s="58" t="s">
        <v>1188</v>
      </c>
      <c r="J155" s="2" t="s">
        <v>593</v>
      </c>
      <c r="K155" s="1" t="s">
        <v>1091</v>
      </c>
      <c r="M155" s="21"/>
    </row>
    <row r="156" spans="1:13" ht="187">
      <c r="A156" s="1">
        <v>5</v>
      </c>
      <c r="B156" s="1" t="s">
        <v>1181</v>
      </c>
      <c r="C156" s="1" t="s">
        <v>1169</v>
      </c>
      <c r="D156" s="2" t="s">
        <v>1087</v>
      </c>
      <c r="E156" s="1" t="s">
        <v>1178</v>
      </c>
      <c r="F156" s="1">
        <v>2020</v>
      </c>
      <c r="H156" s="2" t="s">
        <v>1182</v>
      </c>
      <c r="I156" s="5" t="s">
        <v>1183</v>
      </c>
      <c r="J156" s="2" t="s">
        <v>593</v>
      </c>
      <c r="K156" s="1" t="s">
        <v>1116</v>
      </c>
      <c r="M156" s="21"/>
    </row>
    <row r="157" spans="1:13" ht="201" customHeight="1">
      <c r="A157" s="1">
        <v>6</v>
      </c>
      <c r="B157" s="1" t="s">
        <v>1177</v>
      </c>
      <c r="C157" s="1" t="s">
        <v>1145</v>
      </c>
      <c r="D157" s="2" t="s">
        <v>1087</v>
      </c>
      <c r="E157" s="1" t="s">
        <v>1178</v>
      </c>
      <c r="F157" s="1">
        <v>2020</v>
      </c>
      <c r="H157" s="2" t="s">
        <v>1179</v>
      </c>
      <c r="I157" s="5" t="s">
        <v>1180</v>
      </c>
      <c r="J157" s="2" t="s">
        <v>593</v>
      </c>
      <c r="K157" s="1" t="s">
        <v>1116</v>
      </c>
      <c r="M157" s="21"/>
    </row>
    <row r="158" spans="1:13" ht="187">
      <c r="A158" s="1">
        <v>7</v>
      </c>
      <c r="B158" s="1" t="s">
        <v>1173</v>
      </c>
      <c r="C158" s="1" t="s">
        <v>1174</v>
      </c>
      <c r="D158" s="2" t="s">
        <v>1087</v>
      </c>
      <c r="E158" s="1" t="s">
        <v>1170</v>
      </c>
      <c r="F158" s="1">
        <v>2020</v>
      </c>
      <c r="H158" s="2" t="s">
        <v>1175</v>
      </c>
      <c r="I158" s="5" t="s">
        <v>1176</v>
      </c>
      <c r="J158" s="2" t="s">
        <v>593</v>
      </c>
      <c r="K158" s="1" t="s">
        <v>1116</v>
      </c>
      <c r="M158" s="21"/>
    </row>
    <row r="159" spans="1:13" ht="187">
      <c r="A159" s="1">
        <v>8</v>
      </c>
      <c r="B159" s="1" t="s">
        <v>1168</v>
      </c>
      <c r="C159" s="1" t="s">
        <v>1169</v>
      </c>
      <c r="D159" s="2" t="s">
        <v>1087</v>
      </c>
      <c r="E159" s="1" t="s">
        <v>1170</v>
      </c>
      <c r="F159" s="1">
        <v>2020</v>
      </c>
      <c r="H159" s="2" t="s">
        <v>1171</v>
      </c>
      <c r="I159" s="5" t="s">
        <v>1172</v>
      </c>
      <c r="J159" s="2" t="s">
        <v>593</v>
      </c>
      <c r="K159" s="1" t="s">
        <v>1116</v>
      </c>
      <c r="M159" s="21"/>
    </row>
    <row r="160" spans="1:13" ht="187">
      <c r="A160" s="1">
        <v>9</v>
      </c>
      <c r="B160" s="1" t="s">
        <v>1164</v>
      </c>
      <c r="C160" s="1" t="s">
        <v>1165</v>
      </c>
      <c r="D160" s="2" t="s">
        <v>1087</v>
      </c>
      <c r="E160" s="1" t="s">
        <v>1161</v>
      </c>
      <c r="F160" s="1">
        <v>2020</v>
      </c>
      <c r="H160" s="2" t="s">
        <v>1166</v>
      </c>
      <c r="I160" s="5" t="s">
        <v>1167</v>
      </c>
      <c r="J160" s="2" t="s">
        <v>593</v>
      </c>
      <c r="K160" s="1" t="s">
        <v>1091</v>
      </c>
      <c r="M160" s="21"/>
    </row>
    <row r="161" spans="1:13" ht="187">
      <c r="A161" s="1">
        <v>10</v>
      </c>
      <c r="B161" s="1" t="s">
        <v>1159</v>
      </c>
      <c r="C161" s="1" t="s">
        <v>1160</v>
      </c>
      <c r="D161" s="2" t="s">
        <v>1087</v>
      </c>
      <c r="E161" s="1" t="s">
        <v>1161</v>
      </c>
      <c r="F161" s="1">
        <v>2020</v>
      </c>
      <c r="H161" s="2" t="s">
        <v>1162</v>
      </c>
      <c r="I161" s="5" t="s">
        <v>1163</v>
      </c>
      <c r="J161" s="2" t="s">
        <v>593</v>
      </c>
      <c r="K161" s="1" t="s">
        <v>1091</v>
      </c>
      <c r="M161" s="21"/>
    </row>
    <row r="162" spans="1:13" ht="119">
      <c r="A162" s="1">
        <v>13</v>
      </c>
      <c r="B162" s="1" t="s">
        <v>1153</v>
      </c>
      <c r="C162" s="1" t="s">
        <v>1154</v>
      </c>
      <c r="D162" s="1" t="s">
        <v>1087</v>
      </c>
      <c r="E162" s="1" t="s">
        <v>1155</v>
      </c>
      <c r="F162" s="1">
        <v>2020</v>
      </c>
      <c r="G162" s="1" t="s">
        <v>1156</v>
      </c>
      <c r="H162" s="2" t="s">
        <v>1157</v>
      </c>
      <c r="I162" s="5" t="s">
        <v>1158</v>
      </c>
      <c r="J162" s="2" t="s">
        <v>593</v>
      </c>
      <c r="K162" s="1" t="s">
        <v>1116</v>
      </c>
      <c r="M162" s="21"/>
    </row>
    <row r="163" spans="1:13" ht="187">
      <c r="A163" s="1">
        <v>14</v>
      </c>
      <c r="B163" s="1" t="s">
        <v>1148</v>
      </c>
      <c r="C163" s="1" t="s">
        <v>1149</v>
      </c>
      <c r="D163" s="1" t="s">
        <v>1087</v>
      </c>
      <c r="E163" s="1" t="s">
        <v>1150</v>
      </c>
      <c r="F163" s="1">
        <v>2019</v>
      </c>
      <c r="H163" s="2" t="s">
        <v>1151</v>
      </c>
      <c r="I163" s="5" t="s">
        <v>1152</v>
      </c>
      <c r="J163" s="2" t="s">
        <v>593</v>
      </c>
      <c r="K163" s="1" t="s">
        <v>1091</v>
      </c>
      <c r="M163" s="21"/>
    </row>
    <row r="164" spans="1:13" ht="187">
      <c r="A164" s="1">
        <v>15</v>
      </c>
      <c r="B164" s="1" t="s">
        <v>1144</v>
      </c>
      <c r="C164" s="1" t="s">
        <v>1145</v>
      </c>
      <c r="D164" s="1" t="s">
        <v>1087</v>
      </c>
      <c r="E164" s="1" t="s">
        <v>1141</v>
      </c>
      <c r="F164" s="1">
        <v>2019</v>
      </c>
      <c r="H164" s="2" t="s">
        <v>1146</v>
      </c>
      <c r="I164" s="5" t="s">
        <v>1147</v>
      </c>
      <c r="J164" s="2" t="s">
        <v>593</v>
      </c>
      <c r="K164" s="1" t="s">
        <v>1116</v>
      </c>
      <c r="M164" s="21"/>
    </row>
    <row r="165" spans="1:13" ht="187">
      <c r="A165" s="1">
        <v>16</v>
      </c>
      <c r="B165" s="1" t="s">
        <v>1139</v>
      </c>
      <c r="C165" s="1" t="s">
        <v>1140</v>
      </c>
      <c r="D165" s="1" t="s">
        <v>1087</v>
      </c>
      <c r="E165" s="1" t="s">
        <v>1141</v>
      </c>
      <c r="F165" s="1">
        <v>2019</v>
      </c>
      <c r="H165" s="2" t="s">
        <v>1142</v>
      </c>
      <c r="I165" s="5" t="s">
        <v>1143</v>
      </c>
      <c r="J165" s="2" t="s">
        <v>593</v>
      </c>
      <c r="K165" s="1" t="s">
        <v>1116</v>
      </c>
      <c r="M165" s="21"/>
    </row>
    <row r="166" spans="1:13" ht="187">
      <c r="A166" s="1">
        <v>17</v>
      </c>
      <c r="B166" s="1" t="s">
        <v>1135</v>
      </c>
      <c r="C166" s="1" t="s">
        <v>1122</v>
      </c>
      <c r="D166" s="1" t="s">
        <v>1087</v>
      </c>
      <c r="E166" s="1" t="s">
        <v>1136</v>
      </c>
      <c r="F166" s="1">
        <v>2019</v>
      </c>
      <c r="G166" s="1">
        <v>22502106</v>
      </c>
      <c r="H166" s="2" t="s">
        <v>1137</v>
      </c>
      <c r="I166" s="5" t="s">
        <v>1138</v>
      </c>
      <c r="J166" s="2" t="s">
        <v>593</v>
      </c>
      <c r="K166" s="1" t="s">
        <v>1116</v>
      </c>
      <c r="M166" s="21"/>
    </row>
    <row r="167" spans="1:13" ht="187">
      <c r="A167" s="1">
        <v>18</v>
      </c>
      <c r="B167" s="1" t="s">
        <v>2853</v>
      </c>
      <c r="C167" s="1" t="s">
        <v>2854</v>
      </c>
      <c r="D167" s="1" t="s">
        <v>1087</v>
      </c>
      <c r="E167" s="1" t="s">
        <v>791</v>
      </c>
      <c r="F167" s="1">
        <v>2019</v>
      </c>
      <c r="G167" s="23">
        <v>3772063</v>
      </c>
      <c r="H167" s="2" t="s">
        <v>2855</v>
      </c>
      <c r="I167" s="5" t="s">
        <v>2856</v>
      </c>
      <c r="J167" s="1" t="s">
        <v>470</v>
      </c>
      <c r="K167" s="2" t="s">
        <v>2857</v>
      </c>
      <c r="M167" s="21"/>
    </row>
    <row r="168" spans="1:13" ht="187">
      <c r="A168" s="1">
        <v>19</v>
      </c>
      <c r="B168" s="1" t="s">
        <v>2817</v>
      </c>
      <c r="C168" s="1" t="s">
        <v>2818</v>
      </c>
      <c r="D168" s="1" t="s">
        <v>1087</v>
      </c>
      <c r="E168" s="1" t="s">
        <v>1113</v>
      </c>
      <c r="F168" s="1">
        <v>2018</v>
      </c>
      <c r="G168" s="23"/>
      <c r="H168" s="2" t="s">
        <v>2819</v>
      </c>
      <c r="I168" s="5" t="s">
        <v>2820</v>
      </c>
      <c r="J168" s="2" t="s">
        <v>4</v>
      </c>
      <c r="K168" s="1" t="s">
        <v>2821</v>
      </c>
      <c r="M168" s="21"/>
    </row>
    <row r="169" spans="1:13" ht="148.5" customHeight="1">
      <c r="A169" s="1">
        <v>20</v>
      </c>
      <c r="B169" s="1" t="s">
        <v>2813</v>
      </c>
      <c r="C169" s="1" t="s">
        <v>2814</v>
      </c>
      <c r="D169" s="1" t="s">
        <v>1087</v>
      </c>
      <c r="E169" s="1" t="s">
        <v>1113</v>
      </c>
      <c r="F169" s="1">
        <v>2018</v>
      </c>
      <c r="G169" s="23"/>
      <c r="H169" s="2" t="s">
        <v>2815</v>
      </c>
      <c r="I169" s="5" t="s">
        <v>2816</v>
      </c>
      <c r="J169" s="2" t="s">
        <v>4</v>
      </c>
      <c r="K169" s="1" t="s">
        <v>2821</v>
      </c>
      <c r="M169" s="21"/>
    </row>
    <row r="170" spans="1:13" ht="187">
      <c r="A170" s="1">
        <v>21</v>
      </c>
      <c r="B170" s="1" t="s">
        <v>1130</v>
      </c>
      <c r="C170" s="1" t="s">
        <v>1127</v>
      </c>
      <c r="D170" s="1" t="s">
        <v>1087</v>
      </c>
      <c r="E170" s="1" t="s">
        <v>1131</v>
      </c>
      <c r="F170" s="1">
        <v>2018</v>
      </c>
      <c r="G170" s="23" t="s">
        <v>1132</v>
      </c>
      <c r="H170" s="2" t="s">
        <v>1133</v>
      </c>
      <c r="I170" s="5" t="s">
        <v>1134</v>
      </c>
      <c r="J170" s="2" t="s">
        <v>593</v>
      </c>
      <c r="K170" s="1" t="s">
        <v>1091</v>
      </c>
      <c r="M170" s="21"/>
    </row>
    <row r="171" spans="1:13" ht="136">
      <c r="A171" s="1">
        <v>22</v>
      </c>
      <c r="B171" s="1" t="s">
        <v>1126</v>
      </c>
      <c r="C171" s="1" t="s">
        <v>1127</v>
      </c>
      <c r="D171" s="1" t="s">
        <v>1087</v>
      </c>
      <c r="E171" s="1" t="s">
        <v>1128</v>
      </c>
      <c r="F171" s="1">
        <v>2018</v>
      </c>
      <c r="G171" s="23">
        <v>1287680</v>
      </c>
      <c r="H171" s="2"/>
      <c r="I171" s="5" t="s">
        <v>1129</v>
      </c>
      <c r="J171" s="2" t="s">
        <v>593</v>
      </c>
      <c r="K171" s="1" t="s">
        <v>1091</v>
      </c>
      <c r="M171" s="21"/>
    </row>
    <row r="172" spans="1:13" ht="187">
      <c r="A172" s="1">
        <v>23</v>
      </c>
      <c r="B172" s="1" t="s">
        <v>1121</v>
      </c>
      <c r="C172" s="1" t="s">
        <v>1122</v>
      </c>
      <c r="D172" s="1" t="s">
        <v>1087</v>
      </c>
      <c r="E172" s="1" t="s">
        <v>1123</v>
      </c>
      <c r="F172" s="1">
        <v>2018</v>
      </c>
      <c r="G172" s="23"/>
      <c r="H172" s="2" t="s">
        <v>1124</v>
      </c>
      <c r="I172" s="5" t="s">
        <v>1125</v>
      </c>
      <c r="J172" s="2" t="s">
        <v>593</v>
      </c>
      <c r="K172" s="1" t="s">
        <v>1116</v>
      </c>
      <c r="M172" s="21"/>
    </row>
    <row r="173" spans="1:13" ht="187">
      <c r="A173" s="1">
        <v>24</v>
      </c>
      <c r="B173" s="1" t="s">
        <v>1117</v>
      </c>
      <c r="C173" s="1" t="s">
        <v>1112</v>
      </c>
      <c r="D173" s="1" t="s">
        <v>1087</v>
      </c>
      <c r="E173" s="1" t="s">
        <v>1118</v>
      </c>
      <c r="F173" s="1">
        <v>2018</v>
      </c>
      <c r="G173" s="23">
        <v>21603162</v>
      </c>
      <c r="H173" s="2" t="s">
        <v>1119</v>
      </c>
      <c r="I173" s="5" t="s">
        <v>1120</v>
      </c>
      <c r="J173" s="2" t="s">
        <v>593</v>
      </c>
      <c r="K173" s="1" t="s">
        <v>1116</v>
      </c>
      <c r="M173" s="21"/>
    </row>
    <row r="174" spans="1:13" ht="313.5" customHeight="1">
      <c r="A174" s="1">
        <v>25</v>
      </c>
      <c r="B174" s="1" t="s">
        <v>1111</v>
      </c>
      <c r="C174" s="1" t="s">
        <v>1112</v>
      </c>
      <c r="D174" s="1" t="s">
        <v>1087</v>
      </c>
      <c r="E174" s="1" t="s">
        <v>1113</v>
      </c>
      <c r="F174" s="1">
        <v>2018</v>
      </c>
      <c r="G174" s="23"/>
      <c r="H174" s="2" t="s">
        <v>1114</v>
      </c>
      <c r="I174" s="5" t="s">
        <v>1115</v>
      </c>
      <c r="J174" s="2" t="s">
        <v>593</v>
      </c>
      <c r="K174" s="1" t="s">
        <v>1116</v>
      </c>
      <c r="M174" s="21"/>
    </row>
    <row r="175" spans="1:13" ht="187">
      <c r="A175" s="1">
        <v>26</v>
      </c>
      <c r="B175" s="1" t="s">
        <v>1105</v>
      </c>
      <c r="C175" s="1" t="s">
        <v>1106</v>
      </c>
      <c r="D175" s="1" t="s">
        <v>1087</v>
      </c>
      <c r="E175" s="1" t="s">
        <v>1107</v>
      </c>
      <c r="F175" s="1">
        <v>2018</v>
      </c>
      <c r="G175" s="23"/>
      <c r="H175" s="2" t="s">
        <v>1108</v>
      </c>
      <c r="I175" s="5" t="s">
        <v>1109</v>
      </c>
      <c r="J175" s="2" t="s">
        <v>593</v>
      </c>
      <c r="K175" s="1" t="s">
        <v>1110</v>
      </c>
      <c r="M175" s="21"/>
    </row>
    <row r="176" spans="1:13" ht="117" customHeight="1">
      <c r="A176" s="1">
        <v>27</v>
      </c>
      <c r="B176" s="1" t="s">
        <v>1100</v>
      </c>
      <c r="C176" s="1" t="s">
        <v>1095</v>
      </c>
      <c r="D176" s="1" t="s">
        <v>1087</v>
      </c>
      <c r="E176" s="1" t="s">
        <v>1101</v>
      </c>
      <c r="F176" s="1">
        <v>2018</v>
      </c>
      <c r="G176" s="23" t="s">
        <v>1102</v>
      </c>
      <c r="H176" s="2" t="s">
        <v>1103</v>
      </c>
      <c r="I176" s="5" t="s">
        <v>1104</v>
      </c>
      <c r="J176" s="2" t="s">
        <v>593</v>
      </c>
      <c r="K176" s="1" t="s">
        <v>1091</v>
      </c>
      <c r="M176" s="21"/>
    </row>
    <row r="177" spans="1:13" ht="103.5" customHeight="1">
      <c r="A177" s="1">
        <v>28</v>
      </c>
      <c r="B177" s="1" t="s">
        <v>1094</v>
      </c>
      <c r="C177" s="1" t="s">
        <v>1095</v>
      </c>
      <c r="D177" s="1" t="s">
        <v>1087</v>
      </c>
      <c r="E177" s="1" t="s">
        <v>1096</v>
      </c>
      <c r="F177" s="1">
        <v>2018</v>
      </c>
      <c r="G177" s="1" t="s">
        <v>1097</v>
      </c>
      <c r="H177" s="5" t="s">
        <v>1098</v>
      </c>
      <c r="I177" s="12" t="s">
        <v>1099</v>
      </c>
      <c r="J177" s="2" t="s">
        <v>593</v>
      </c>
      <c r="K177" s="1" t="s">
        <v>1091</v>
      </c>
      <c r="M177" s="21"/>
    </row>
    <row r="178" spans="1:13" ht="297.75" customHeight="1">
      <c r="A178" s="1">
        <v>29</v>
      </c>
      <c r="B178" s="1" t="s">
        <v>2794</v>
      </c>
      <c r="C178" s="1" t="s">
        <v>1127</v>
      </c>
      <c r="D178" s="1" t="s">
        <v>1087</v>
      </c>
      <c r="E178" s="1" t="s">
        <v>2795</v>
      </c>
      <c r="F178" s="1">
        <v>2017</v>
      </c>
      <c r="G178" s="1">
        <v>9731318</v>
      </c>
      <c r="H178" s="1" t="s">
        <v>2796</v>
      </c>
      <c r="I178" s="5" t="s">
        <v>2797</v>
      </c>
      <c r="J178" s="2" t="s">
        <v>593</v>
      </c>
      <c r="K178" s="1" t="s">
        <v>1091</v>
      </c>
      <c r="M178" s="21"/>
    </row>
    <row r="179" spans="1:13" ht="207.75" customHeight="1">
      <c r="A179" s="1">
        <v>30</v>
      </c>
      <c r="B179" s="1" t="s">
        <v>1092</v>
      </c>
      <c r="C179" s="1" t="s">
        <v>1086</v>
      </c>
      <c r="D179" s="1" t="s">
        <v>1087</v>
      </c>
      <c r="E179" s="1" t="s">
        <v>9</v>
      </c>
      <c r="F179" s="1">
        <v>2017</v>
      </c>
      <c r="G179" s="1">
        <v>9734562</v>
      </c>
      <c r="I179" s="5" t="s">
        <v>1093</v>
      </c>
      <c r="J179" s="2" t="s">
        <v>593</v>
      </c>
      <c r="K179" s="1" t="s">
        <v>1091</v>
      </c>
      <c r="M179" s="21"/>
    </row>
    <row r="180" spans="1:13" ht="187">
      <c r="A180" s="1">
        <v>31</v>
      </c>
      <c r="B180" s="1" t="s">
        <v>1085</v>
      </c>
      <c r="C180" s="1" t="s">
        <v>1086</v>
      </c>
      <c r="D180" s="1" t="s">
        <v>1087</v>
      </c>
      <c r="E180" s="1" t="s">
        <v>1088</v>
      </c>
      <c r="F180" s="1">
        <v>2017</v>
      </c>
      <c r="H180" s="2" t="s">
        <v>1089</v>
      </c>
      <c r="I180" s="5" t="s">
        <v>1090</v>
      </c>
      <c r="J180" s="2" t="s">
        <v>593</v>
      </c>
      <c r="K180" s="1" t="s">
        <v>1091</v>
      </c>
      <c r="M180" s="21"/>
    </row>
    <row r="181" spans="1:13" ht="71.25" customHeight="1">
      <c r="A181" s="101" t="s">
        <v>1202</v>
      </c>
      <c r="B181" s="101"/>
      <c r="C181" s="101"/>
      <c r="D181" s="101"/>
      <c r="E181" s="101"/>
      <c r="F181" s="101"/>
      <c r="G181" s="101"/>
      <c r="H181" s="101"/>
      <c r="I181" s="101"/>
      <c r="J181" s="101"/>
      <c r="M181" s="21"/>
    </row>
    <row r="182" spans="1:13" ht="31.5" customHeight="1">
      <c r="A182" s="2" t="s">
        <v>454</v>
      </c>
      <c r="B182" s="2" t="s">
        <v>455</v>
      </c>
      <c r="C182" s="2" t="s">
        <v>456</v>
      </c>
      <c r="D182" s="2" t="s">
        <v>457</v>
      </c>
      <c r="E182" s="2" t="s">
        <v>458</v>
      </c>
      <c r="F182" s="2" t="s">
        <v>459</v>
      </c>
      <c r="G182" s="2" t="s">
        <v>460</v>
      </c>
      <c r="H182" s="98" t="s">
        <v>461</v>
      </c>
      <c r="I182" s="99"/>
      <c r="J182" s="100"/>
      <c r="M182" s="21"/>
    </row>
    <row r="183" spans="1:13" ht="133.5" customHeight="1">
      <c r="H183" s="2" t="s">
        <v>0</v>
      </c>
      <c r="I183" s="2" t="s">
        <v>1</v>
      </c>
      <c r="J183" s="2" t="s">
        <v>2</v>
      </c>
      <c r="M183" s="21"/>
    </row>
    <row r="184" spans="1:13" ht="187">
      <c r="A184" s="1">
        <v>1</v>
      </c>
      <c r="B184" s="4" t="s">
        <v>448</v>
      </c>
      <c r="C184" s="4" t="s">
        <v>122</v>
      </c>
      <c r="D184" s="4" t="s">
        <v>3</v>
      </c>
      <c r="E184" s="7" t="s">
        <v>449</v>
      </c>
      <c r="F184" s="4">
        <v>2022</v>
      </c>
      <c r="G184" s="4">
        <v>21903018</v>
      </c>
      <c r="H184" s="4" t="s">
        <v>450</v>
      </c>
      <c r="I184" s="5" t="s">
        <v>451</v>
      </c>
      <c r="J184" s="61" t="s">
        <v>4</v>
      </c>
      <c r="K184" s="1" t="s">
        <v>35</v>
      </c>
      <c r="M184" s="21"/>
    </row>
    <row r="185" spans="1:13" ht="104.25" customHeight="1">
      <c r="A185" s="1">
        <v>2</v>
      </c>
      <c r="B185" s="4" t="s">
        <v>445</v>
      </c>
      <c r="C185" s="4" t="s">
        <v>393</v>
      </c>
      <c r="D185" s="4" t="s">
        <v>3</v>
      </c>
      <c r="E185" s="7" t="s">
        <v>415</v>
      </c>
      <c r="F185" s="4">
        <v>2022</v>
      </c>
      <c r="G185" s="4">
        <v>18761100</v>
      </c>
      <c r="H185" s="4" t="s">
        <v>446</v>
      </c>
      <c r="I185" s="5" t="s">
        <v>447</v>
      </c>
      <c r="J185" s="61" t="s">
        <v>4</v>
      </c>
      <c r="K185" s="1" t="s">
        <v>5</v>
      </c>
      <c r="M185" s="21"/>
    </row>
    <row r="186" spans="1:13" ht="118.5" customHeight="1">
      <c r="A186" s="1">
        <v>3</v>
      </c>
      <c r="B186" s="4" t="s">
        <v>440</v>
      </c>
      <c r="C186" s="4" t="s">
        <v>441</v>
      </c>
      <c r="D186" s="4" t="s">
        <v>3</v>
      </c>
      <c r="E186" s="7" t="s">
        <v>115</v>
      </c>
      <c r="F186" s="4">
        <v>2022</v>
      </c>
      <c r="G186" s="4" t="s">
        <v>442</v>
      </c>
      <c r="H186" s="4" t="s">
        <v>443</v>
      </c>
      <c r="I186" s="5" t="s">
        <v>444</v>
      </c>
      <c r="J186" s="61" t="s">
        <v>4</v>
      </c>
      <c r="K186" s="1" t="s">
        <v>65</v>
      </c>
      <c r="M186" s="21"/>
    </row>
    <row r="187" spans="1:13" ht="125.25" customHeight="1">
      <c r="A187" s="1">
        <v>4</v>
      </c>
      <c r="B187" s="4" t="s">
        <v>436</v>
      </c>
      <c r="C187" s="4" t="s">
        <v>437</v>
      </c>
      <c r="D187" s="4" t="s">
        <v>3</v>
      </c>
      <c r="E187" s="7" t="s">
        <v>420</v>
      </c>
      <c r="F187" s="4">
        <v>2022</v>
      </c>
      <c r="G187" s="4">
        <v>23673370</v>
      </c>
      <c r="H187" s="4" t="s">
        <v>438</v>
      </c>
      <c r="I187" s="5" t="s">
        <v>439</v>
      </c>
      <c r="J187" s="61" t="s">
        <v>4</v>
      </c>
      <c r="K187" s="1" t="s">
        <v>11</v>
      </c>
      <c r="M187" s="21"/>
    </row>
    <row r="188" spans="1:13" ht="125.25" customHeight="1">
      <c r="A188" s="1">
        <v>5</v>
      </c>
      <c r="B188" s="4" t="s">
        <v>431</v>
      </c>
      <c r="C188" s="4" t="s">
        <v>432</v>
      </c>
      <c r="D188" s="4" t="s">
        <v>3</v>
      </c>
      <c r="E188" s="7" t="s">
        <v>433</v>
      </c>
      <c r="F188" s="4">
        <v>2022</v>
      </c>
      <c r="G188" s="4">
        <v>9752293</v>
      </c>
      <c r="H188" s="4" t="s">
        <v>434</v>
      </c>
      <c r="I188" s="5" t="s">
        <v>435</v>
      </c>
      <c r="J188" s="61" t="s">
        <v>4</v>
      </c>
      <c r="K188" s="1" t="s">
        <v>11</v>
      </c>
      <c r="M188" s="21"/>
    </row>
    <row r="189" spans="1:13" ht="125.25" customHeight="1">
      <c r="A189" s="1">
        <v>6</v>
      </c>
      <c r="B189" s="4" t="s">
        <v>427</v>
      </c>
      <c r="C189" s="4" t="s">
        <v>122</v>
      </c>
      <c r="D189" s="4" t="s">
        <v>3</v>
      </c>
      <c r="E189" s="7" t="s">
        <v>428</v>
      </c>
      <c r="F189" s="4">
        <v>2022</v>
      </c>
      <c r="G189" s="4">
        <v>18476996</v>
      </c>
      <c r="H189" s="4" t="s">
        <v>429</v>
      </c>
      <c r="I189" s="5" t="s">
        <v>430</v>
      </c>
      <c r="J189" s="61" t="s">
        <v>4</v>
      </c>
      <c r="K189" s="1" t="s">
        <v>35</v>
      </c>
      <c r="M189" s="21"/>
    </row>
    <row r="190" spans="1:13" ht="78" customHeight="1">
      <c r="A190" s="1">
        <v>7</v>
      </c>
      <c r="B190" s="4" t="s">
        <v>423</v>
      </c>
      <c r="C190" s="4" t="s">
        <v>424</v>
      </c>
      <c r="D190" s="4" t="s">
        <v>3</v>
      </c>
      <c r="E190" s="7" t="s">
        <v>425</v>
      </c>
      <c r="F190" s="4">
        <v>2022</v>
      </c>
      <c r="G190" s="4" t="s">
        <v>178</v>
      </c>
      <c r="H190" s="5" t="s">
        <v>426</v>
      </c>
      <c r="I190" s="5" t="s">
        <v>2965</v>
      </c>
      <c r="J190" s="61" t="s">
        <v>4</v>
      </c>
      <c r="K190" s="1" t="s">
        <v>11</v>
      </c>
      <c r="M190" s="21"/>
    </row>
    <row r="191" spans="1:13" ht="47.25" customHeight="1">
      <c r="A191" s="1">
        <v>8</v>
      </c>
      <c r="B191" s="4" t="s">
        <v>2920</v>
      </c>
      <c r="C191" s="4" t="s">
        <v>383</v>
      </c>
      <c r="D191" s="4" t="s">
        <v>3</v>
      </c>
      <c r="E191" s="4" t="s">
        <v>415</v>
      </c>
      <c r="F191" s="4">
        <v>2021</v>
      </c>
      <c r="G191" s="4">
        <v>18761100</v>
      </c>
      <c r="H191" s="4" t="s">
        <v>2921</v>
      </c>
      <c r="I191" s="5" t="s">
        <v>2922</v>
      </c>
      <c r="J191" s="1" t="s">
        <v>4</v>
      </c>
      <c r="K191" s="1" t="s">
        <v>64</v>
      </c>
      <c r="M191" s="21"/>
    </row>
    <row r="192" spans="1:13" ht="187">
      <c r="A192" s="1">
        <v>9</v>
      </c>
      <c r="B192" s="4" t="s">
        <v>2916</v>
      </c>
      <c r="C192" s="4" t="s">
        <v>2913</v>
      </c>
      <c r="D192" s="4" t="s">
        <v>3</v>
      </c>
      <c r="E192" s="4" t="s">
        <v>2917</v>
      </c>
      <c r="F192" s="4">
        <v>2021</v>
      </c>
      <c r="G192" s="4"/>
      <c r="H192" s="4" t="s">
        <v>2918</v>
      </c>
      <c r="I192" s="5" t="s">
        <v>2919</v>
      </c>
      <c r="J192" s="1" t="s">
        <v>4</v>
      </c>
      <c r="K192" s="1" t="s">
        <v>64</v>
      </c>
      <c r="M192" s="21"/>
    </row>
    <row r="193" spans="1:12" ht="111" customHeight="1">
      <c r="A193" s="1">
        <v>10</v>
      </c>
      <c r="B193" s="4" t="s">
        <v>2912</v>
      </c>
      <c r="C193" s="4" t="s">
        <v>2913</v>
      </c>
      <c r="D193" s="4" t="s">
        <v>3</v>
      </c>
      <c r="E193" s="4" t="s">
        <v>384</v>
      </c>
      <c r="F193" s="4">
        <v>2021</v>
      </c>
      <c r="G193" s="4"/>
      <c r="H193" s="4" t="s">
        <v>2914</v>
      </c>
      <c r="I193" s="5" t="s">
        <v>2915</v>
      </c>
      <c r="J193" s="1" t="s">
        <v>4</v>
      </c>
      <c r="K193" s="1" t="s">
        <v>64</v>
      </c>
    </row>
    <row r="194" spans="1:12" ht="106.5" customHeight="1">
      <c r="A194" s="1">
        <v>11</v>
      </c>
      <c r="B194" s="4" t="s">
        <v>418</v>
      </c>
      <c r="C194" s="4" t="s">
        <v>419</v>
      </c>
      <c r="D194" s="4" t="s">
        <v>3</v>
      </c>
      <c r="E194" s="4" t="s">
        <v>420</v>
      </c>
      <c r="F194" s="4">
        <v>2021</v>
      </c>
      <c r="G194" s="4">
        <v>23673370</v>
      </c>
      <c r="H194" s="4" t="s">
        <v>421</v>
      </c>
      <c r="I194" s="5" t="s">
        <v>422</v>
      </c>
      <c r="J194" s="1" t="s">
        <v>4</v>
      </c>
      <c r="K194" s="1" t="s">
        <v>26</v>
      </c>
    </row>
    <row r="195" spans="1:12" ht="99.75" customHeight="1">
      <c r="A195" s="1">
        <v>12</v>
      </c>
      <c r="B195" s="4" t="s">
        <v>413</v>
      </c>
      <c r="C195" s="4" t="s">
        <v>414</v>
      </c>
      <c r="D195" s="4" t="s">
        <v>3</v>
      </c>
      <c r="E195" s="4" t="s">
        <v>415</v>
      </c>
      <c r="F195" s="4">
        <v>2021</v>
      </c>
      <c r="G195" s="4">
        <v>18761100</v>
      </c>
      <c r="H195" s="4" t="s">
        <v>416</v>
      </c>
      <c r="I195" s="5" t="s">
        <v>417</v>
      </c>
      <c r="J195" s="1" t="s">
        <v>4</v>
      </c>
      <c r="K195" s="1" t="s">
        <v>11</v>
      </c>
    </row>
    <row r="196" spans="1:12" ht="107.25" customHeight="1">
      <c r="A196" s="1">
        <v>13</v>
      </c>
      <c r="B196" s="4" t="s">
        <v>408</v>
      </c>
      <c r="C196" s="4" t="s">
        <v>409</v>
      </c>
      <c r="D196" s="4" t="s">
        <v>3</v>
      </c>
      <c r="E196" s="4" t="s">
        <v>410</v>
      </c>
      <c r="F196" s="4">
        <v>2021</v>
      </c>
      <c r="G196" s="4">
        <v>18653529</v>
      </c>
      <c r="H196" s="4" t="s">
        <v>411</v>
      </c>
      <c r="I196" s="5" t="s">
        <v>412</v>
      </c>
      <c r="J196" s="1" t="s">
        <v>4</v>
      </c>
      <c r="K196" s="1" t="s">
        <v>11</v>
      </c>
    </row>
    <row r="197" spans="1:12" ht="87" customHeight="1">
      <c r="A197" s="1">
        <v>14</v>
      </c>
      <c r="B197" s="4" t="s">
        <v>403</v>
      </c>
      <c r="C197" s="4" t="s">
        <v>404</v>
      </c>
      <c r="D197" s="4" t="s">
        <v>3</v>
      </c>
      <c r="E197" s="4" t="s">
        <v>405</v>
      </c>
      <c r="F197" s="4">
        <v>2021</v>
      </c>
      <c r="G197" s="4">
        <v>23674512</v>
      </c>
      <c r="H197" s="4" t="s">
        <v>406</v>
      </c>
      <c r="I197" s="5" t="s">
        <v>407</v>
      </c>
      <c r="J197" s="1" t="s">
        <v>4</v>
      </c>
      <c r="K197" s="1" t="s">
        <v>11</v>
      </c>
    </row>
    <row r="198" spans="1:12" ht="87" customHeight="1">
      <c r="A198" s="1">
        <v>15</v>
      </c>
      <c r="B198" s="4" t="s">
        <v>397</v>
      </c>
      <c r="C198" s="4" t="s">
        <v>398</v>
      </c>
      <c r="D198" s="4" t="s">
        <v>3</v>
      </c>
      <c r="E198" s="4" t="s">
        <v>399</v>
      </c>
      <c r="F198" s="4">
        <v>2021</v>
      </c>
      <c r="G198" s="4">
        <v>51144</v>
      </c>
      <c r="H198" s="4" t="s">
        <v>400</v>
      </c>
      <c r="I198" s="5" t="s">
        <v>401</v>
      </c>
      <c r="J198" s="1" t="s">
        <v>4</v>
      </c>
      <c r="K198" s="1" t="s">
        <v>402</v>
      </c>
    </row>
    <row r="199" spans="1:12" ht="87" customHeight="1">
      <c r="A199" s="1">
        <v>16</v>
      </c>
      <c r="B199" s="4" t="s">
        <v>392</v>
      </c>
      <c r="C199" s="4" t="s">
        <v>393</v>
      </c>
      <c r="D199" s="4" t="s">
        <v>3</v>
      </c>
      <c r="E199" s="4" t="s">
        <v>394</v>
      </c>
      <c r="F199" s="4">
        <v>2021</v>
      </c>
      <c r="G199" s="4">
        <v>22147853</v>
      </c>
      <c r="H199" s="4" t="s">
        <v>395</v>
      </c>
      <c r="I199" s="5" t="s">
        <v>396</v>
      </c>
      <c r="J199" s="1" t="s">
        <v>4</v>
      </c>
      <c r="K199" s="1" t="s">
        <v>5</v>
      </c>
    </row>
    <row r="200" spans="1:12" ht="87" customHeight="1">
      <c r="A200" s="1">
        <v>17</v>
      </c>
      <c r="B200" s="4" t="s">
        <v>387</v>
      </c>
      <c r="C200" s="4" t="s">
        <v>388</v>
      </c>
      <c r="D200" s="4" t="s">
        <v>3</v>
      </c>
      <c r="E200" s="4" t="s">
        <v>389</v>
      </c>
      <c r="F200" s="4">
        <v>2021</v>
      </c>
      <c r="G200" s="4"/>
      <c r="H200" s="4" t="s">
        <v>390</v>
      </c>
      <c r="I200" s="5" t="s">
        <v>391</v>
      </c>
      <c r="J200" s="1" t="s">
        <v>4</v>
      </c>
      <c r="K200" s="1" t="s">
        <v>114</v>
      </c>
    </row>
    <row r="201" spans="1:12" ht="95.25" customHeight="1">
      <c r="A201" s="1">
        <v>18</v>
      </c>
      <c r="B201" s="4" t="s">
        <v>382</v>
      </c>
      <c r="C201" s="4" t="s">
        <v>383</v>
      </c>
      <c r="D201" s="4" t="s">
        <v>3</v>
      </c>
      <c r="E201" s="4" t="s">
        <v>384</v>
      </c>
      <c r="F201" s="4">
        <v>2021</v>
      </c>
      <c r="G201" s="4"/>
      <c r="H201" s="4" t="s">
        <v>385</v>
      </c>
      <c r="I201" s="5" t="s">
        <v>386</v>
      </c>
      <c r="J201" s="1" t="s">
        <v>4</v>
      </c>
      <c r="K201" s="1" t="s">
        <v>64</v>
      </c>
    </row>
    <row r="202" spans="1:12" ht="96.75" customHeight="1">
      <c r="A202" s="1">
        <v>19</v>
      </c>
      <c r="B202" s="4" t="s">
        <v>379</v>
      </c>
      <c r="C202" s="4" t="s">
        <v>67</v>
      </c>
      <c r="D202" s="4" t="s">
        <v>3</v>
      </c>
      <c r="E202" s="4" t="s">
        <v>380</v>
      </c>
      <c r="F202" s="4">
        <v>2021</v>
      </c>
      <c r="G202" s="4" t="s">
        <v>111</v>
      </c>
      <c r="H202" s="4" t="s">
        <v>381</v>
      </c>
      <c r="I202" s="5" t="s">
        <v>381</v>
      </c>
      <c r="J202" s="1" t="s">
        <v>4</v>
      </c>
      <c r="K202" s="1" t="s">
        <v>26</v>
      </c>
    </row>
    <row r="203" spans="1:12" ht="110.25" customHeight="1">
      <c r="A203" s="1">
        <v>20</v>
      </c>
      <c r="B203" s="4" t="s">
        <v>374</v>
      </c>
      <c r="C203" s="4" t="s">
        <v>375</v>
      </c>
      <c r="D203" s="4" t="s">
        <v>3</v>
      </c>
      <c r="E203" s="4" t="s">
        <v>376</v>
      </c>
      <c r="F203" s="4">
        <v>2021</v>
      </c>
      <c r="G203" s="4" t="s">
        <v>377</v>
      </c>
      <c r="H203" s="4" t="s">
        <v>378</v>
      </c>
      <c r="I203" s="5" t="s">
        <v>378</v>
      </c>
      <c r="J203" s="1" t="s">
        <v>4</v>
      </c>
      <c r="K203" s="1" t="s">
        <v>26</v>
      </c>
    </row>
    <row r="204" spans="1:12" ht="96" customHeight="1">
      <c r="A204" s="1">
        <v>21</v>
      </c>
      <c r="B204" s="4" t="s">
        <v>370</v>
      </c>
      <c r="C204" s="4"/>
      <c r="D204" s="4" t="s">
        <v>3</v>
      </c>
      <c r="E204" s="4" t="s">
        <v>203</v>
      </c>
      <c r="F204" s="4">
        <v>2021</v>
      </c>
      <c r="G204" s="4" t="s">
        <v>371</v>
      </c>
      <c r="H204" s="59" t="s">
        <v>372</v>
      </c>
      <c r="I204" s="5" t="s">
        <v>373</v>
      </c>
      <c r="J204" s="1" t="s">
        <v>4</v>
      </c>
      <c r="K204" s="1" t="s">
        <v>35</v>
      </c>
    </row>
    <row r="205" spans="1:12" ht="79.5" customHeight="1">
      <c r="A205" s="1">
        <v>22</v>
      </c>
      <c r="B205" s="4" t="s">
        <v>367</v>
      </c>
      <c r="C205" s="4" t="s">
        <v>368</v>
      </c>
      <c r="D205" s="4" t="s">
        <v>3</v>
      </c>
      <c r="E205" s="4" t="s">
        <v>369</v>
      </c>
      <c r="F205" s="4">
        <v>2021</v>
      </c>
      <c r="G205" s="8">
        <v>44378</v>
      </c>
      <c r="H205" s="4"/>
      <c r="I205" s="5" t="s">
        <v>316</v>
      </c>
      <c r="J205" s="1" t="s">
        <v>4</v>
      </c>
      <c r="K205" s="1" t="s">
        <v>35</v>
      </c>
      <c r="L205" s="1" t="s">
        <v>26</v>
      </c>
    </row>
    <row r="206" spans="1:12" ht="102">
      <c r="A206" s="1">
        <v>23</v>
      </c>
      <c r="B206" s="4" t="s">
        <v>362</v>
      </c>
      <c r="C206" s="4" t="s">
        <v>363</v>
      </c>
      <c r="D206" s="4" t="s">
        <v>3</v>
      </c>
      <c r="E206" s="4" t="s">
        <v>364</v>
      </c>
      <c r="F206" s="4">
        <v>2021</v>
      </c>
      <c r="G206" s="4" t="s">
        <v>365</v>
      </c>
      <c r="H206" s="4"/>
      <c r="I206" s="5" t="s">
        <v>366</v>
      </c>
      <c r="J206" s="1" t="s">
        <v>4</v>
      </c>
      <c r="K206" s="1" t="s">
        <v>147</v>
      </c>
    </row>
    <row r="207" spans="1:12" ht="119">
      <c r="A207" s="1">
        <v>24</v>
      </c>
      <c r="B207" s="4" t="s">
        <v>356</v>
      </c>
      <c r="C207" s="4" t="s">
        <v>357</v>
      </c>
      <c r="D207" s="4" t="s">
        <v>3</v>
      </c>
      <c r="E207" s="4" t="s">
        <v>358</v>
      </c>
      <c r="F207" s="4">
        <v>2021</v>
      </c>
      <c r="G207" s="4" t="s">
        <v>359</v>
      </c>
      <c r="H207" s="5" t="s">
        <v>360</v>
      </c>
      <c r="I207" s="5" t="s">
        <v>361</v>
      </c>
      <c r="J207" s="1" t="s">
        <v>4</v>
      </c>
      <c r="K207" s="1" t="s">
        <v>147</v>
      </c>
    </row>
    <row r="208" spans="1:12" ht="74.25" customHeight="1">
      <c r="A208" s="1">
        <v>25</v>
      </c>
      <c r="B208" s="4" t="s">
        <v>351</v>
      </c>
      <c r="C208" s="4" t="s">
        <v>352</v>
      </c>
      <c r="D208" s="4" t="s">
        <v>3</v>
      </c>
      <c r="E208" s="4" t="s">
        <v>353</v>
      </c>
      <c r="F208" s="4">
        <v>2021</v>
      </c>
      <c r="G208" s="4" t="s">
        <v>354</v>
      </c>
      <c r="H208" s="4"/>
      <c r="I208" s="5" t="s">
        <v>355</v>
      </c>
      <c r="J208" s="1" t="s">
        <v>4</v>
      </c>
      <c r="K208" s="1" t="s">
        <v>147</v>
      </c>
    </row>
    <row r="209" spans="1:12" ht="123" customHeight="1">
      <c r="A209" s="1">
        <v>26</v>
      </c>
      <c r="B209" s="4" t="s">
        <v>345</v>
      </c>
      <c r="C209" s="4" t="s">
        <v>346</v>
      </c>
      <c r="D209" s="4" t="s">
        <v>3</v>
      </c>
      <c r="E209" s="4" t="s">
        <v>347</v>
      </c>
      <c r="F209" s="4">
        <v>2021</v>
      </c>
      <c r="G209" s="4" t="s">
        <v>348</v>
      </c>
      <c r="H209" s="4" t="s">
        <v>349</v>
      </c>
      <c r="I209" s="5" t="s">
        <v>349</v>
      </c>
      <c r="J209" s="1" t="s">
        <v>4</v>
      </c>
      <c r="K209" s="1" t="s">
        <v>104</v>
      </c>
    </row>
    <row r="210" spans="1:12" ht="92.25" customHeight="1">
      <c r="A210" s="1">
        <v>27</v>
      </c>
      <c r="B210" s="4" t="s">
        <v>339</v>
      </c>
      <c r="C210" s="4" t="s">
        <v>340</v>
      </c>
      <c r="D210" s="4" t="s">
        <v>3</v>
      </c>
      <c r="E210" s="4" t="s">
        <v>341</v>
      </c>
      <c r="F210" s="4">
        <v>2021</v>
      </c>
      <c r="G210" s="4" t="s">
        <v>342</v>
      </c>
      <c r="H210" s="4" t="s">
        <v>343</v>
      </c>
      <c r="I210" s="5" t="s">
        <v>344</v>
      </c>
      <c r="J210" s="1" t="s">
        <v>4</v>
      </c>
      <c r="K210" s="1" t="s">
        <v>64</v>
      </c>
    </row>
    <row r="211" spans="1:12" ht="93.75" customHeight="1">
      <c r="A211" s="1">
        <v>28</v>
      </c>
      <c r="B211" s="4" t="s">
        <v>335</v>
      </c>
      <c r="C211" s="4" t="s">
        <v>330</v>
      </c>
      <c r="D211" s="4" t="s">
        <v>3</v>
      </c>
      <c r="E211" s="4" t="s">
        <v>336</v>
      </c>
      <c r="F211" s="4">
        <v>2021</v>
      </c>
      <c r="G211" s="4" t="s">
        <v>332</v>
      </c>
      <c r="H211" s="4" t="s">
        <v>337</v>
      </c>
      <c r="I211" s="5" t="s">
        <v>338</v>
      </c>
      <c r="J211" s="1" t="s">
        <v>4</v>
      </c>
      <c r="K211" s="1" t="s">
        <v>104</v>
      </c>
    </row>
    <row r="212" spans="1:12" ht="155.25" customHeight="1">
      <c r="A212" s="1">
        <v>29</v>
      </c>
      <c r="B212" s="4" t="s">
        <v>329</v>
      </c>
      <c r="C212" s="4" t="s">
        <v>330</v>
      </c>
      <c r="D212" s="4" t="s">
        <v>3</v>
      </c>
      <c r="E212" s="4" t="s">
        <v>331</v>
      </c>
      <c r="F212" s="4">
        <v>2021</v>
      </c>
      <c r="G212" s="4" t="s">
        <v>332</v>
      </c>
      <c r="H212" s="4" t="s">
        <v>333</v>
      </c>
      <c r="I212" s="5" t="s">
        <v>334</v>
      </c>
      <c r="J212" s="1" t="s">
        <v>4</v>
      </c>
      <c r="K212" s="1" t="s">
        <v>104</v>
      </c>
    </row>
    <row r="213" spans="1:12" ht="144.75" customHeight="1">
      <c r="A213" s="1">
        <v>30</v>
      </c>
      <c r="B213" s="4" t="s">
        <v>323</v>
      </c>
      <c r="C213" s="4" t="s">
        <v>324</v>
      </c>
      <c r="D213" s="4" t="s">
        <v>3</v>
      </c>
      <c r="E213" s="4" t="s">
        <v>325</v>
      </c>
      <c r="F213" s="4">
        <v>2021</v>
      </c>
      <c r="G213" s="4" t="s">
        <v>326</v>
      </c>
      <c r="H213" s="4" t="s">
        <v>327</v>
      </c>
      <c r="I213" s="5" t="s">
        <v>328</v>
      </c>
      <c r="J213" s="1" t="s">
        <v>4</v>
      </c>
      <c r="K213" s="1" t="s">
        <v>64</v>
      </c>
    </row>
    <row r="214" spans="1:12" ht="96.75" customHeight="1">
      <c r="A214" s="1">
        <v>31</v>
      </c>
      <c r="B214" s="4" t="s">
        <v>318</v>
      </c>
      <c r="C214" s="4" t="s">
        <v>279</v>
      </c>
      <c r="D214" s="4" t="s">
        <v>3</v>
      </c>
      <c r="E214" s="4" t="s">
        <v>319</v>
      </c>
      <c r="F214" s="4">
        <v>2021</v>
      </c>
      <c r="G214" s="4" t="s">
        <v>320</v>
      </c>
      <c r="H214" s="4" t="s">
        <v>321</v>
      </c>
      <c r="I214" s="5" t="s">
        <v>322</v>
      </c>
      <c r="J214" s="1" t="s">
        <v>4</v>
      </c>
      <c r="K214" s="1" t="s">
        <v>35</v>
      </c>
    </row>
    <row r="215" spans="1:12" ht="120.75" customHeight="1">
      <c r="A215" s="1">
        <v>32</v>
      </c>
      <c r="B215" s="4" t="s">
        <v>312</v>
      </c>
      <c r="C215" s="4" t="s">
        <v>313</v>
      </c>
      <c r="D215" s="4" t="s">
        <v>3</v>
      </c>
      <c r="E215" s="4" t="s">
        <v>314</v>
      </c>
      <c r="F215" s="4">
        <v>2021</v>
      </c>
      <c r="G215" s="4" t="s">
        <v>315</v>
      </c>
      <c r="H215" s="4" t="s">
        <v>316</v>
      </c>
      <c r="I215" s="5" t="s">
        <v>317</v>
      </c>
      <c r="J215" s="1" t="s">
        <v>4</v>
      </c>
      <c r="K215" s="1" t="s">
        <v>35</v>
      </c>
    </row>
    <row r="216" spans="1:12" ht="63" customHeight="1">
      <c r="A216" s="1">
        <v>33</v>
      </c>
      <c r="B216" s="4" t="s">
        <v>308</v>
      </c>
      <c r="C216" s="4" t="s">
        <v>309</v>
      </c>
      <c r="D216" s="4" t="s">
        <v>3</v>
      </c>
      <c r="E216" s="4" t="s">
        <v>310</v>
      </c>
      <c r="F216" s="4">
        <v>2021</v>
      </c>
      <c r="G216" s="4" t="s">
        <v>311</v>
      </c>
      <c r="H216" s="4"/>
      <c r="I216" s="5" t="s">
        <v>2966</v>
      </c>
      <c r="J216" s="1" t="s">
        <v>4</v>
      </c>
      <c r="K216" s="1" t="s">
        <v>64</v>
      </c>
    </row>
    <row r="217" spans="1:12" ht="96.75" customHeight="1">
      <c r="A217" s="1">
        <v>34</v>
      </c>
      <c r="B217" s="4" t="s">
        <v>303</v>
      </c>
      <c r="C217" s="4" t="s">
        <v>304</v>
      </c>
      <c r="D217" s="4" t="s">
        <v>3</v>
      </c>
      <c r="E217" s="4" t="s">
        <v>305</v>
      </c>
      <c r="F217" s="4">
        <v>2021</v>
      </c>
      <c r="G217" s="4" t="s">
        <v>306</v>
      </c>
      <c r="H217" s="4" t="s">
        <v>307</v>
      </c>
      <c r="I217" s="5" t="s">
        <v>307</v>
      </c>
      <c r="J217" s="1" t="s">
        <v>4</v>
      </c>
      <c r="K217" s="1" t="s">
        <v>185</v>
      </c>
    </row>
    <row r="218" spans="1:12" ht="153">
      <c r="A218" s="1">
        <v>35</v>
      </c>
      <c r="B218" s="4" t="s">
        <v>298</v>
      </c>
      <c r="C218" s="4" t="s">
        <v>299</v>
      </c>
      <c r="D218" s="4" t="s">
        <v>3</v>
      </c>
      <c r="E218" s="4" t="s">
        <v>300</v>
      </c>
      <c r="F218" s="4">
        <v>2021</v>
      </c>
      <c r="G218" s="4" t="s">
        <v>301</v>
      </c>
      <c r="H218" s="4" t="s">
        <v>302</v>
      </c>
      <c r="I218" s="5" t="s">
        <v>302</v>
      </c>
      <c r="J218" s="1" t="s">
        <v>4</v>
      </c>
      <c r="K218" s="1" t="s">
        <v>185</v>
      </c>
    </row>
    <row r="219" spans="1:12" ht="153">
      <c r="A219" s="1">
        <v>36</v>
      </c>
      <c r="B219" s="4" t="s">
        <v>294</v>
      </c>
      <c r="C219" s="4" t="s">
        <v>295</v>
      </c>
      <c r="D219" s="4" t="s">
        <v>3</v>
      </c>
      <c r="E219" s="4" t="s">
        <v>296</v>
      </c>
      <c r="F219" s="4">
        <v>2021</v>
      </c>
      <c r="G219" s="4" t="s">
        <v>144</v>
      </c>
      <c r="H219" s="4" t="s">
        <v>297</v>
      </c>
      <c r="I219" s="5" t="s">
        <v>297</v>
      </c>
      <c r="J219" s="1" t="s">
        <v>4</v>
      </c>
      <c r="K219" s="1" t="s">
        <v>185</v>
      </c>
      <c r="L219" s="1" t="s">
        <v>26</v>
      </c>
    </row>
    <row r="220" spans="1:12" ht="124.5" customHeight="1">
      <c r="A220" s="1">
        <v>37</v>
      </c>
      <c r="B220" s="4" t="s">
        <v>289</v>
      </c>
      <c r="C220" s="4" t="s">
        <v>290</v>
      </c>
      <c r="D220" s="4" t="s">
        <v>3</v>
      </c>
      <c r="E220" s="4" t="s">
        <v>291</v>
      </c>
      <c r="F220" s="4">
        <v>2021</v>
      </c>
      <c r="G220" s="4" t="s">
        <v>144</v>
      </c>
      <c r="H220" s="5" t="s">
        <v>292</v>
      </c>
      <c r="I220" s="5" t="s">
        <v>293</v>
      </c>
      <c r="J220" s="1" t="s">
        <v>4</v>
      </c>
      <c r="K220" s="1" t="s">
        <v>185</v>
      </c>
    </row>
    <row r="221" spans="1:12" ht="81" customHeight="1">
      <c r="A221" s="1">
        <v>38</v>
      </c>
      <c r="B221" s="4" t="s">
        <v>284</v>
      </c>
      <c r="C221" s="4" t="s">
        <v>285</v>
      </c>
      <c r="D221" s="4" t="s">
        <v>3</v>
      </c>
      <c r="E221" s="4" t="s">
        <v>286</v>
      </c>
      <c r="F221" s="4">
        <v>2021</v>
      </c>
      <c r="G221" s="7" t="s">
        <v>287</v>
      </c>
      <c r="H221" s="4" t="s">
        <v>288</v>
      </c>
      <c r="I221" s="5" t="s">
        <v>288</v>
      </c>
      <c r="J221" s="1" t="s">
        <v>4</v>
      </c>
      <c r="K221" s="1" t="s">
        <v>35</v>
      </c>
    </row>
    <row r="222" spans="1:12" ht="144" customHeight="1">
      <c r="A222" s="1">
        <v>39</v>
      </c>
      <c r="B222" s="4" t="s">
        <v>278</v>
      </c>
      <c r="C222" s="4" t="s">
        <v>279</v>
      </c>
      <c r="D222" s="4" t="s">
        <v>3</v>
      </c>
      <c r="E222" s="7" t="s">
        <v>280</v>
      </c>
      <c r="F222" s="4">
        <v>2021</v>
      </c>
      <c r="G222" s="4" t="s">
        <v>281</v>
      </c>
      <c r="H222" s="4" t="s">
        <v>282</v>
      </c>
      <c r="I222" s="5" t="s">
        <v>283</v>
      </c>
      <c r="J222" s="1" t="s">
        <v>4</v>
      </c>
      <c r="K222" s="1" t="s">
        <v>35</v>
      </c>
    </row>
    <row r="223" spans="1:12" s="116" customFormat="1" ht="126" customHeight="1">
      <c r="A223" s="116">
        <v>40</v>
      </c>
      <c r="B223" s="120" t="s">
        <v>272</v>
      </c>
      <c r="C223" s="120" t="s">
        <v>273</v>
      </c>
      <c r="D223" s="120" t="s">
        <v>3</v>
      </c>
      <c r="E223" s="120" t="s">
        <v>274</v>
      </c>
      <c r="F223" s="120">
        <v>2021</v>
      </c>
      <c r="G223" s="120" t="s">
        <v>275</v>
      </c>
      <c r="H223" s="120" t="s">
        <v>276</v>
      </c>
      <c r="I223" s="25" t="s">
        <v>277</v>
      </c>
      <c r="J223" s="116" t="s">
        <v>4</v>
      </c>
      <c r="K223" s="116" t="s">
        <v>11</v>
      </c>
    </row>
    <row r="224" spans="1:12" ht="122.25" customHeight="1">
      <c r="A224" s="1">
        <v>41</v>
      </c>
      <c r="B224" s="4" t="s">
        <v>2893</v>
      </c>
      <c r="C224" s="4" t="s">
        <v>37</v>
      </c>
      <c r="D224" s="4" t="s">
        <v>3</v>
      </c>
      <c r="E224" s="4" t="s">
        <v>415</v>
      </c>
      <c r="F224" s="4">
        <v>2020</v>
      </c>
      <c r="G224" s="4">
        <v>18761100</v>
      </c>
      <c r="H224" s="4" t="s">
        <v>2894</v>
      </c>
      <c r="I224" s="5" t="s">
        <v>2895</v>
      </c>
      <c r="J224" s="1" t="s">
        <v>4</v>
      </c>
      <c r="K224" s="1" t="s">
        <v>26</v>
      </c>
    </row>
    <row r="225" spans="1:12" ht="151.5" customHeight="1">
      <c r="A225" s="1">
        <v>42</v>
      </c>
      <c r="B225" s="4" t="s">
        <v>2887</v>
      </c>
      <c r="C225" s="4" t="s">
        <v>2888</v>
      </c>
      <c r="D225" s="4" t="s">
        <v>3</v>
      </c>
      <c r="E225" s="4" t="s">
        <v>2889</v>
      </c>
      <c r="F225" s="4">
        <v>2020</v>
      </c>
      <c r="G225" s="4"/>
      <c r="H225" s="4" t="s">
        <v>2890</v>
      </c>
      <c r="I225" s="5" t="s">
        <v>2891</v>
      </c>
      <c r="J225" s="1" t="s">
        <v>4</v>
      </c>
      <c r="K225" s="1" t="s">
        <v>2892</v>
      </c>
      <c r="L225" s="1" t="s">
        <v>11</v>
      </c>
    </row>
    <row r="226" spans="1:12" ht="111" customHeight="1">
      <c r="A226" s="1">
        <v>43</v>
      </c>
      <c r="B226" s="4" t="s">
        <v>2883</v>
      </c>
      <c r="C226" s="4" t="s">
        <v>419</v>
      </c>
      <c r="D226" s="4" t="s">
        <v>3</v>
      </c>
      <c r="E226" s="4" t="s">
        <v>2884</v>
      </c>
      <c r="F226" s="4">
        <v>2020</v>
      </c>
      <c r="G226" s="4"/>
      <c r="H226" s="4" t="s">
        <v>2885</v>
      </c>
      <c r="I226" s="5" t="s">
        <v>2886</v>
      </c>
      <c r="J226" s="1" t="s">
        <v>4</v>
      </c>
      <c r="K226" s="1" t="s">
        <v>26</v>
      </c>
    </row>
    <row r="227" spans="1:12" ht="105.75" customHeight="1">
      <c r="A227" s="1">
        <v>44</v>
      </c>
      <c r="B227" s="4" t="s">
        <v>2879</v>
      </c>
      <c r="C227" s="4" t="s">
        <v>383</v>
      </c>
      <c r="D227" s="4" t="s">
        <v>3</v>
      </c>
      <c r="E227" s="4" t="s">
        <v>2880</v>
      </c>
      <c r="F227" s="4">
        <v>2020</v>
      </c>
      <c r="G227" s="4"/>
      <c r="H227" s="4" t="s">
        <v>2881</v>
      </c>
      <c r="I227" s="5" t="s">
        <v>2882</v>
      </c>
      <c r="J227" s="1" t="s">
        <v>4</v>
      </c>
      <c r="K227" s="1" t="s">
        <v>64</v>
      </c>
    </row>
    <row r="228" spans="1:12" ht="127.5" customHeight="1">
      <c r="A228" s="1">
        <v>45</v>
      </c>
      <c r="B228" s="4" t="s">
        <v>2875</v>
      </c>
      <c r="C228" s="4" t="s">
        <v>2876</v>
      </c>
      <c r="D228" s="4" t="s">
        <v>3</v>
      </c>
      <c r="E228" s="4" t="s">
        <v>220</v>
      </c>
      <c r="F228" s="4">
        <v>2020</v>
      </c>
      <c r="G228" s="4"/>
      <c r="H228" s="4" t="s">
        <v>2877</v>
      </c>
      <c r="I228" s="5" t="s">
        <v>2878</v>
      </c>
      <c r="J228" s="1" t="s">
        <v>4</v>
      </c>
      <c r="K228" s="1" t="s">
        <v>35</v>
      </c>
    </row>
    <row r="229" spans="1:12" ht="99.75" customHeight="1">
      <c r="A229" s="1">
        <v>46</v>
      </c>
      <c r="B229" s="4" t="s">
        <v>2871</v>
      </c>
      <c r="C229" s="4" t="s">
        <v>2872</v>
      </c>
      <c r="D229" s="4" t="s">
        <v>3</v>
      </c>
      <c r="E229" s="4" t="s">
        <v>220</v>
      </c>
      <c r="F229" s="4">
        <v>2020</v>
      </c>
      <c r="G229" s="4"/>
      <c r="H229" s="4" t="s">
        <v>2873</v>
      </c>
      <c r="I229" s="5" t="s">
        <v>2874</v>
      </c>
      <c r="J229" s="1" t="s">
        <v>4</v>
      </c>
      <c r="K229" s="1" t="s">
        <v>185</v>
      </c>
    </row>
    <row r="230" spans="1:12" ht="117.75" customHeight="1">
      <c r="A230" s="1">
        <v>47</v>
      </c>
      <c r="B230" s="4" t="s">
        <v>2867</v>
      </c>
      <c r="C230" s="4" t="s">
        <v>2868</v>
      </c>
      <c r="D230" s="4" t="s">
        <v>3</v>
      </c>
      <c r="E230" s="4" t="s">
        <v>220</v>
      </c>
      <c r="F230" s="4">
        <v>2020</v>
      </c>
      <c r="G230" s="4"/>
      <c r="H230" s="4" t="s">
        <v>2869</v>
      </c>
      <c r="I230" s="5" t="s">
        <v>2870</v>
      </c>
      <c r="J230" s="1" t="s">
        <v>4</v>
      </c>
      <c r="K230" s="1" t="s">
        <v>185</v>
      </c>
    </row>
    <row r="231" spans="1:12" ht="135" customHeight="1">
      <c r="A231" s="1">
        <v>48</v>
      </c>
      <c r="B231" s="4" t="s">
        <v>2862</v>
      </c>
      <c r="C231" s="4" t="s">
        <v>2863</v>
      </c>
      <c r="D231" s="4" t="s">
        <v>3</v>
      </c>
      <c r="E231" s="4" t="s">
        <v>2864</v>
      </c>
      <c r="F231" s="4">
        <v>2020</v>
      </c>
      <c r="G231" s="4"/>
      <c r="H231" s="4" t="s">
        <v>2865</v>
      </c>
      <c r="I231" s="5" t="s">
        <v>2866</v>
      </c>
      <c r="J231" s="1" t="s">
        <v>4</v>
      </c>
      <c r="K231" s="1" t="s">
        <v>402</v>
      </c>
    </row>
    <row r="232" spans="1:12" ht="102.75" customHeight="1">
      <c r="A232" s="1">
        <v>49</v>
      </c>
      <c r="B232" s="4" t="s">
        <v>268</v>
      </c>
      <c r="C232" s="4" t="s">
        <v>122</v>
      </c>
      <c r="D232" s="4" t="s">
        <v>3</v>
      </c>
      <c r="E232" s="4" t="s">
        <v>269</v>
      </c>
      <c r="F232" s="4">
        <v>2020</v>
      </c>
      <c r="G232" s="4"/>
      <c r="H232" s="4" t="s">
        <v>270</v>
      </c>
      <c r="I232" s="5" t="s">
        <v>271</v>
      </c>
      <c r="J232" s="1" t="s">
        <v>4</v>
      </c>
      <c r="K232" s="1" t="s">
        <v>35</v>
      </c>
    </row>
    <row r="233" spans="1:12" ht="99" customHeight="1">
      <c r="A233" s="1">
        <v>50</v>
      </c>
      <c r="B233" s="4" t="s">
        <v>262</v>
      </c>
      <c r="C233" s="4" t="s">
        <v>263</v>
      </c>
      <c r="D233" s="4" t="s">
        <v>3</v>
      </c>
      <c r="E233" s="4" t="s">
        <v>264</v>
      </c>
      <c r="F233" s="4">
        <v>2020</v>
      </c>
      <c r="G233" s="4">
        <v>20754418</v>
      </c>
      <c r="H233" s="4" t="s">
        <v>265</v>
      </c>
      <c r="I233" s="5" t="s">
        <v>266</v>
      </c>
      <c r="J233" s="1" t="s">
        <v>4</v>
      </c>
      <c r="K233" s="1" t="s">
        <v>267</v>
      </c>
    </row>
    <row r="234" spans="1:12" ht="181.5" customHeight="1">
      <c r="A234" s="1">
        <v>51</v>
      </c>
      <c r="B234" s="4" t="s">
        <v>258</v>
      </c>
      <c r="C234" s="4" t="s">
        <v>259</v>
      </c>
      <c r="D234" s="4" t="s">
        <v>3</v>
      </c>
      <c r="E234" s="4" t="s">
        <v>255</v>
      </c>
      <c r="F234" s="4">
        <v>2020</v>
      </c>
      <c r="G234" s="4"/>
      <c r="H234" s="4" t="s">
        <v>260</v>
      </c>
      <c r="I234" s="5" t="s">
        <v>261</v>
      </c>
      <c r="J234" s="1" t="s">
        <v>4</v>
      </c>
      <c r="K234" s="1" t="s">
        <v>65</v>
      </c>
    </row>
    <row r="235" spans="1:12" ht="168.75" customHeight="1">
      <c r="A235" s="1">
        <v>52</v>
      </c>
      <c r="B235" s="4" t="s">
        <v>253</v>
      </c>
      <c r="C235" s="4" t="s">
        <v>254</v>
      </c>
      <c r="D235" s="4" t="s">
        <v>3</v>
      </c>
      <c r="E235" s="4" t="s">
        <v>255</v>
      </c>
      <c r="F235" s="4">
        <v>2020</v>
      </c>
      <c r="G235" s="4"/>
      <c r="H235" s="4" t="s">
        <v>256</v>
      </c>
      <c r="I235" s="5" t="s">
        <v>257</v>
      </c>
      <c r="J235" s="1" t="s">
        <v>4</v>
      </c>
      <c r="K235" s="1" t="s">
        <v>65</v>
      </c>
    </row>
    <row r="236" spans="1:12" ht="193.5" customHeight="1">
      <c r="A236" s="1">
        <v>53</v>
      </c>
      <c r="B236" s="4" t="s">
        <v>249</v>
      </c>
      <c r="C236" s="4" t="s">
        <v>250</v>
      </c>
      <c r="D236" s="4" t="s">
        <v>3</v>
      </c>
      <c r="E236" s="4" t="s">
        <v>246</v>
      </c>
      <c r="F236" s="4">
        <v>2020</v>
      </c>
      <c r="G236" s="4"/>
      <c r="H236" s="4" t="s">
        <v>251</v>
      </c>
      <c r="I236" s="5" t="s">
        <v>252</v>
      </c>
      <c r="J236" s="1" t="s">
        <v>4</v>
      </c>
      <c r="K236" s="1" t="s">
        <v>26</v>
      </c>
    </row>
    <row r="237" spans="1:12" ht="158.25" customHeight="1">
      <c r="A237" s="1">
        <v>54</v>
      </c>
      <c r="B237" s="4" t="s">
        <v>244</v>
      </c>
      <c r="C237" s="4" t="s">
        <v>245</v>
      </c>
      <c r="D237" s="4" t="s">
        <v>3</v>
      </c>
      <c r="E237" s="4" t="s">
        <v>246</v>
      </c>
      <c r="F237" s="4">
        <v>2020</v>
      </c>
      <c r="G237" s="4"/>
      <c r="H237" s="4" t="s">
        <v>247</v>
      </c>
      <c r="I237" s="5" t="s">
        <v>248</v>
      </c>
      <c r="J237" s="1" t="s">
        <v>4</v>
      </c>
      <c r="K237" s="1" t="s">
        <v>11</v>
      </c>
    </row>
    <row r="238" spans="1:12" ht="93.75" customHeight="1">
      <c r="A238" s="1">
        <v>55</v>
      </c>
      <c r="B238" s="4" t="s">
        <v>240</v>
      </c>
      <c r="C238" s="4" t="s">
        <v>228</v>
      </c>
      <c r="D238" s="4" t="s">
        <v>3</v>
      </c>
      <c r="E238" s="4" t="s">
        <v>241</v>
      </c>
      <c r="F238" s="4">
        <v>2020</v>
      </c>
      <c r="G238" s="4"/>
      <c r="H238" s="4" t="s">
        <v>242</v>
      </c>
      <c r="I238" s="5" t="s">
        <v>243</v>
      </c>
      <c r="J238" s="1" t="s">
        <v>4</v>
      </c>
      <c r="K238" s="1" t="s">
        <v>147</v>
      </c>
    </row>
    <row r="239" spans="1:12" ht="131.25" customHeight="1">
      <c r="A239" s="1">
        <v>56</v>
      </c>
      <c r="B239" s="4" t="s">
        <v>235</v>
      </c>
      <c r="C239" s="4" t="s">
        <v>236</v>
      </c>
      <c r="D239" s="4" t="s">
        <v>3</v>
      </c>
      <c r="E239" s="4" t="s">
        <v>237</v>
      </c>
      <c r="F239" s="4">
        <v>2020</v>
      </c>
      <c r="G239" s="4"/>
      <c r="H239" s="4" t="s">
        <v>238</v>
      </c>
      <c r="I239" s="5" t="s">
        <v>239</v>
      </c>
      <c r="J239" s="1" t="s">
        <v>4</v>
      </c>
      <c r="K239" s="1" t="s">
        <v>140</v>
      </c>
    </row>
    <row r="240" spans="1:12" ht="106.5" customHeight="1">
      <c r="A240" s="1">
        <v>57</v>
      </c>
      <c r="B240" s="4" t="s">
        <v>232</v>
      </c>
      <c r="C240" s="4" t="s">
        <v>215</v>
      </c>
      <c r="D240" s="4" t="s">
        <v>3</v>
      </c>
      <c r="E240" s="4" t="s">
        <v>229</v>
      </c>
      <c r="F240" s="4">
        <v>2020</v>
      </c>
      <c r="G240" s="4"/>
      <c r="H240" s="4" t="s">
        <v>233</v>
      </c>
      <c r="I240" s="5" t="s">
        <v>234</v>
      </c>
      <c r="J240" s="1" t="s">
        <v>4</v>
      </c>
      <c r="K240" s="1" t="s">
        <v>5</v>
      </c>
    </row>
    <row r="241" spans="1:11" ht="111" customHeight="1">
      <c r="A241" s="1">
        <v>58</v>
      </c>
      <c r="B241" s="4" t="s">
        <v>227</v>
      </c>
      <c r="C241" s="4" t="s">
        <v>228</v>
      </c>
      <c r="D241" s="4" t="s">
        <v>3</v>
      </c>
      <c r="E241" s="4" t="s">
        <v>229</v>
      </c>
      <c r="F241" s="4">
        <v>2020</v>
      </c>
      <c r="G241" s="4"/>
      <c r="H241" s="4" t="s">
        <v>230</v>
      </c>
      <c r="I241" s="5" t="s">
        <v>231</v>
      </c>
      <c r="J241" s="1" t="s">
        <v>4</v>
      </c>
      <c r="K241" s="1" t="s">
        <v>147</v>
      </c>
    </row>
    <row r="242" spans="1:11" ht="85.5" customHeight="1">
      <c r="A242" s="1">
        <v>59</v>
      </c>
      <c r="B242" s="4" t="s">
        <v>223</v>
      </c>
      <c r="C242" s="4" t="s">
        <v>224</v>
      </c>
      <c r="D242" s="4" t="s">
        <v>3</v>
      </c>
      <c r="E242" s="4" t="s">
        <v>220</v>
      </c>
      <c r="F242" s="4">
        <v>2020</v>
      </c>
      <c r="G242" s="4"/>
      <c r="H242" s="4" t="s">
        <v>225</v>
      </c>
      <c r="I242" s="5" t="s">
        <v>226</v>
      </c>
      <c r="J242" s="1" t="s">
        <v>4</v>
      </c>
      <c r="K242" s="1" t="s">
        <v>64</v>
      </c>
    </row>
    <row r="243" spans="1:11" ht="108" customHeight="1">
      <c r="A243" s="1">
        <v>60</v>
      </c>
      <c r="B243" s="4" t="s">
        <v>219</v>
      </c>
      <c r="C243" s="4" t="s">
        <v>215</v>
      </c>
      <c r="D243" s="4" t="s">
        <v>3</v>
      </c>
      <c r="E243" s="4" t="s">
        <v>220</v>
      </c>
      <c r="F243" s="4">
        <v>2020</v>
      </c>
      <c r="G243" s="4"/>
      <c r="H243" s="4" t="s">
        <v>221</v>
      </c>
      <c r="I243" s="5" t="s">
        <v>222</v>
      </c>
      <c r="J243" s="1" t="s">
        <v>4</v>
      </c>
      <c r="K243" s="1" t="s">
        <v>5</v>
      </c>
    </row>
    <row r="244" spans="1:11" ht="221">
      <c r="A244" s="1">
        <v>61</v>
      </c>
      <c r="B244" s="4" t="s">
        <v>214</v>
      </c>
      <c r="C244" s="4" t="s">
        <v>215</v>
      </c>
      <c r="D244" s="4" t="s">
        <v>3</v>
      </c>
      <c r="E244" s="4" t="s">
        <v>216</v>
      </c>
      <c r="F244" s="4">
        <v>2020</v>
      </c>
      <c r="G244" s="4">
        <v>17426588</v>
      </c>
      <c r="H244" s="4" t="s">
        <v>217</v>
      </c>
      <c r="I244" s="5" t="s">
        <v>218</v>
      </c>
      <c r="J244" s="1" t="s">
        <v>4</v>
      </c>
      <c r="K244" s="1" t="s">
        <v>5</v>
      </c>
    </row>
    <row r="245" spans="1:11" ht="83.25" customHeight="1">
      <c r="A245" s="1">
        <v>62</v>
      </c>
      <c r="B245" s="4" t="s">
        <v>210</v>
      </c>
      <c r="C245" s="4" t="s">
        <v>211</v>
      </c>
      <c r="D245" s="4" t="s">
        <v>3</v>
      </c>
      <c r="E245" s="4" t="s">
        <v>212</v>
      </c>
      <c r="F245" s="4">
        <v>2020</v>
      </c>
      <c r="G245" s="4" t="s">
        <v>208</v>
      </c>
      <c r="H245" s="4" t="s">
        <v>213</v>
      </c>
      <c r="I245" s="5" t="s">
        <v>213</v>
      </c>
      <c r="J245" s="1" t="s">
        <v>4</v>
      </c>
      <c r="K245" s="1" t="s">
        <v>35</v>
      </c>
    </row>
    <row r="246" spans="1:11" ht="83.25" customHeight="1">
      <c r="A246" s="1">
        <v>63</v>
      </c>
      <c r="B246" s="4" t="s">
        <v>206</v>
      </c>
      <c r="C246" s="4" t="s">
        <v>77</v>
      </c>
      <c r="D246" s="4" t="s">
        <v>3</v>
      </c>
      <c r="E246" s="4" t="s">
        <v>207</v>
      </c>
      <c r="F246" s="4">
        <v>2020</v>
      </c>
      <c r="G246" s="4" t="s">
        <v>208</v>
      </c>
      <c r="H246" s="4" t="s">
        <v>209</v>
      </c>
      <c r="I246" s="5" t="s">
        <v>209</v>
      </c>
      <c r="J246" s="1" t="s">
        <v>4</v>
      </c>
      <c r="K246" s="1" t="s">
        <v>35</v>
      </c>
    </row>
    <row r="247" spans="1:11" ht="83.25" customHeight="1">
      <c r="A247" s="1">
        <v>64</v>
      </c>
      <c r="B247" s="4" t="s">
        <v>201</v>
      </c>
      <c r="C247" s="4" t="s">
        <v>202</v>
      </c>
      <c r="D247" s="4" t="s">
        <v>3</v>
      </c>
      <c r="E247" s="4" t="s">
        <v>203</v>
      </c>
      <c r="F247" s="4">
        <v>2020</v>
      </c>
      <c r="G247" s="4" t="s">
        <v>204</v>
      </c>
      <c r="H247" s="7" t="s">
        <v>205</v>
      </c>
      <c r="I247" s="5" t="s">
        <v>205</v>
      </c>
      <c r="J247" s="1" t="s">
        <v>4</v>
      </c>
      <c r="K247" s="1" t="s">
        <v>185</v>
      </c>
    </row>
    <row r="248" spans="1:11" ht="83.25" customHeight="1">
      <c r="A248" s="1">
        <v>65</v>
      </c>
      <c r="B248" s="4" t="s">
        <v>197</v>
      </c>
      <c r="C248" s="4" t="s">
        <v>198</v>
      </c>
      <c r="D248" s="4" t="s">
        <v>3</v>
      </c>
      <c r="E248" s="4" t="s">
        <v>199</v>
      </c>
      <c r="F248" s="4">
        <v>2020</v>
      </c>
      <c r="G248" s="4" t="s">
        <v>144</v>
      </c>
      <c r="I248" s="5" t="s">
        <v>200</v>
      </c>
      <c r="J248" s="1" t="s">
        <v>4</v>
      </c>
      <c r="K248" s="1" t="s">
        <v>104</v>
      </c>
    </row>
    <row r="249" spans="1:11" ht="83.25" customHeight="1">
      <c r="A249" s="1">
        <v>66</v>
      </c>
      <c r="B249" s="4" t="s">
        <v>191</v>
      </c>
      <c r="C249" s="4" t="s">
        <v>192</v>
      </c>
      <c r="D249" s="4" t="s">
        <v>3</v>
      </c>
      <c r="E249" s="4" t="s">
        <v>193</v>
      </c>
      <c r="F249" s="4">
        <v>2020</v>
      </c>
      <c r="G249" s="4" t="s">
        <v>194</v>
      </c>
      <c r="H249" s="1" t="s">
        <v>195</v>
      </c>
      <c r="I249" s="5" t="s">
        <v>196</v>
      </c>
      <c r="J249" s="1" t="s">
        <v>4</v>
      </c>
      <c r="K249" s="1" t="s">
        <v>64</v>
      </c>
    </row>
    <row r="250" spans="1:11" ht="83.25" customHeight="1">
      <c r="A250" s="1">
        <v>67</v>
      </c>
      <c r="B250" s="4" t="s">
        <v>186</v>
      </c>
      <c r="C250" s="4" t="s">
        <v>187</v>
      </c>
      <c r="D250" s="4" t="s">
        <v>3</v>
      </c>
      <c r="E250" s="4" t="s">
        <v>188</v>
      </c>
      <c r="F250" s="4">
        <v>2020</v>
      </c>
      <c r="G250" s="4" t="s">
        <v>189</v>
      </c>
      <c r="I250" s="5" t="s">
        <v>190</v>
      </c>
      <c r="J250" s="1" t="s">
        <v>4</v>
      </c>
      <c r="K250" s="1" t="s">
        <v>64</v>
      </c>
    </row>
    <row r="251" spans="1:11" s="116" customFormat="1" ht="83.25" customHeight="1">
      <c r="A251" s="116">
        <v>68</v>
      </c>
      <c r="B251" s="120" t="s">
        <v>180</v>
      </c>
      <c r="C251" s="120" t="s">
        <v>181</v>
      </c>
      <c r="D251" s="120" t="s">
        <v>3</v>
      </c>
      <c r="E251" s="120" t="s">
        <v>182</v>
      </c>
      <c r="F251" s="120">
        <v>2020</v>
      </c>
      <c r="G251" s="120" t="s">
        <v>6</v>
      </c>
      <c r="H251" s="120" t="s">
        <v>183</v>
      </c>
      <c r="I251" s="25" t="s">
        <v>184</v>
      </c>
      <c r="J251" s="116" t="s">
        <v>4</v>
      </c>
      <c r="K251" s="116" t="s">
        <v>185</v>
      </c>
    </row>
    <row r="252" spans="1:11" ht="83.25" customHeight="1">
      <c r="A252" s="1">
        <v>69</v>
      </c>
      <c r="B252" s="4" t="s">
        <v>175</v>
      </c>
      <c r="C252" s="4" t="s">
        <v>176</v>
      </c>
      <c r="D252" s="4" t="s">
        <v>3</v>
      </c>
      <c r="E252" s="4" t="s">
        <v>177</v>
      </c>
      <c r="F252" s="4">
        <v>2020</v>
      </c>
      <c r="G252" s="4" t="s">
        <v>178</v>
      </c>
      <c r="H252" s="4" t="s">
        <v>179</v>
      </c>
      <c r="I252" s="5" t="s">
        <v>179</v>
      </c>
      <c r="J252" s="1" t="s">
        <v>4</v>
      </c>
      <c r="K252" s="1" t="s">
        <v>64</v>
      </c>
    </row>
    <row r="253" spans="1:11" ht="83.25" customHeight="1">
      <c r="A253" s="1">
        <v>70</v>
      </c>
      <c r="B253" s="4" t="s">
        <v>169</v>
      </c>
      <c r="C253" s="4" t="s">
        <v>170</v>
      </c>
      <c r="D253" s="4" t="s">
        <v>3</v>
      </c>
      <c r="E253" s="4" t="s">
        <v>171</v>
      </c>
      <c r="F253" s="4">
        <v>2020</v>
      </c>
      <c r="G253" s="4" t="s">
        <v>172</v>
      </c>
      <c r="H253" s="4" t="s">
        <v>173</v>
      </c>
      <c r="I253" s="5" t="s">
        <v>174</v>
      </c>
      <c r="J253" s="1" t="s">
        <v>4</v>
      </c>
      <c r="K253" s="1" t="s">
        <v>11</v>
      </c>
    </row>
    <row r="254" spans="1:11" ht="187">
      <c r="A254" s="1">
        <v>71</v>
      </c>
      <c r="B254" s="4" t="s">
        <v>165</v>
      </c>
      <c r="C254" s="4" t="s">
        <v>162</v>
      </c>
      <c r="D254" s="4" t="s">
        <v>3</v>
      </c>
      <c r="E254" s="4" t="s">
        <v>166</v>
      </c>
      <c r="F254" s="4">
        <v>2020</v>
      </c>
      <c r="G254" s="4" t="s">
        <v>167</v>
      </c>
      <c r="H254" s="4" t="s">
        <v>168</v>
      </c>
      <c r="I254" s="5" t="s">
        <v>2967</v>
      </c>
      <c r="J254" s="1" t="s">
        <v>4</v>
      </c>
      <c r="K254" s="1" t="s">
        <v>11</v>
      </c>
    </row>
    <row r="255" spans="1:11" ht="82.5" customHeight="1">
      <c r="A255" s="1">
        <v>72</v>
      </c>
      <c r="B255" s="4" t="s">
        <v>161</v>
      </c>
      <c r="C255" s="4" t="s">
        <v>162</v>
      </c>
      <c r="D255" s="4" t="s">
        <v>3</v>
      </c>
      <c r="E255" s="4" t="s">
        <v>163</v>
      </c>
      <c r="F255" s="4">
        <v>2020</v>
      </c>
      <c r="G255" s="4" t="s">
        <v>69</v>
      </c>
      <c r="H255" s="4" t="s">
        <v>164</v>
      </c>
      <c r="I255" s="5" t="s">
        <v>164</v>
      </c>
      <c r="J255" s="1" t="s">
        <v>4</v>
      </c>
      <c r="K255" s="1" t="s">
        <v>11</v>
      </c>
    </row>
    <row r="256" spans="1:11" ht="68">
      <c r="A256" s="1">
        <v>73</v>
      </c>
      <c r="B256" s="4" t="s">
        <v>157</v>
      </c>
      <c r="C256" s="4" t="s">
        <v>158</v>
      </c>
      <c r="D256" s="4" t="s">
        <v>3</v>
      </c>
      <c r="E256" s="4" t="s">
        <v>159</v>
      </c>
      <c r="F256" s="4">
        <v>2020</v>
      </c>
      <c r="G256" s="4" t="s">
        <v>69</v>
      </c>
      <c r="H256" s="4" t="s">
        <v>160</v>
      </c>
      <c r="I256" s="5" t="s">
        <v>160</v>
      </c>
      <c r="J256" s="1" t="s">
        <v>4</v>
      </c>
      <c r="K256" s="1" t="s">
        <v>11</v>
      </c>
    </row>
    <row r="257" spans="1:11" ht="109.5" customHeight="1">
      <c r="A257" s="1">
        <v>74</v>
      </c>
      <c r="B257" s="4" t="s">
        <v>153</v>
      </c>
      <c r="C257" s="4" t="s">
        <v>154</v>
      </c>
      <c r="D257" s="4" t="s">
        <v>3</v>
      </c>
      <c r="E257" s="4" t="s">
        <v>155</v>
      </c>
      <c r="F257" s="4">
        <v>2020</v>
      </c>
      <c r="G257" s="4" t="s">
        <v>69</v>
      </c>
      <c r="H257" s="4" t="s">
        <v>156</v>
      </c>
      <c r="I257" s="5" t="s">
        <v>156</v>
      </c>
      <c r="J257" s="1" t="s">
        <v>4</v>
      </c>
      <c r="K257" s="1" t="s">
        <v>11</v>
      </c>
    </row>
    <row r="258" spans="1:11" ht="90.75" customHeight="1">
      <c r="A258" s="1">
        <v>75</v>
      </c>
      <c r="B258" s="4" t="s">
        <v>148</v>
      </c>
      <c r="C258" s="4" t="s">
        <v>149</v>
      </c>
      <c r="D258" s="4"/>
      <c r="E258" s="4" t="s">
        <v>150</v>
      </c>
      <c r="F258" s="4">
        <v>2020</v>
      </c>
      <c r="G258" s="4">
        <v>15430537</v>
      </c>
      <c r="H258" s="4" t="s">
        <v>151</v>
      </c>
      <c r="I258" s="5" t="s">
        <v>152</v>
      </c>
      <c r="J258" s="1" t="s">
        <v>4</v>
      </c>
      <c r="K258" s="1" t="s">
        <v>11</v>
      </c>
    </row>
    <row r="259" spans="1:11" ht="213.75" customHeight="1">
      <c r="A259" s="1">
        <v>76</v>
      </c>
      <c r="B259" s="4" t="s">
        <v>141</v>
      </c>
      <c r="C259" s="4" t="s">
        <v>142</v>
      </c>
      <c r="D259" s="4" t="s">
        <v>3</v>
      </c>
      <c r="E259" s="4" t="s">
        <v>143</v>
      </c>
      <c r="F259" s="4">
        <v>2020</v>
      </c>
      <c r="G259" s="4" t="s">
        <v>144</v>
      </c>
      <c r="H259" s="4" t="s">
        <v>145</v>
      </c>
      <c r="I259" s="5" t="s">
        <v>146</v>
      </c>
      <c r="J259" s="1" t="s">
        <v>4</v>
      </c>
      <c r="K259" s="1" t="s">
        <v>147</v>
      </c>
    </row>
    <row r="260" spans="1:11" ht="119.25" customHeight="1">
      <c r="A260" s="1">
        <v>77</v>
      </c>
      <c r="B260" s="4" t="s">
        <v>134</v>
      </c>
      <c r="C260" s="4" t="s">
        <v>135</v>
      </c>
      <c r="D260" s="4" t="s">
        <v>3</v>
      </c>
      <c r="E260" s="4" t="s">
        <v>136</v>
      </c>
      <c r="F260" s="4">
        <v>2019</v>
      </c>
      <c r="G260" s="4" t="s">
        <v>137</v>
      </c>
      <c r="H260" s="5" t="s">
        <v>138</v>
      </c>
      <c r="I260" s="5" t="s">
        <v>139</v>
      </c>
      <c r="J260" s="1" t="s">
        <v>4</v>
      </c>
      <c r="K260" s="1" t="s">
        <v>140</v>
      </c>
    </row>
    <row r="261" spans="1:11" ht="111.75" customHeight="1">
      <c r="A261" s="1">
        <v>78</v>
      </c>
      <c r="B261" s="4" t="s">
        <v>130</v>
      </c>
      <c r="C261" s="4" t="s">
        <v>131</v>
      </c>
      <c r="D261" s="4" t="s">
        <v>3</v>
      </c>
      <c r="E261" s="4" t="s">
        <v>123</v>
      </c>
      <c r="F261" s="4">
        <v>2019</v>
      </c>
      <c r="G261" s="4"/>
      <c r="H261" s="5" t="s">
        <v>132</v>
      </c>
      <c r="I261" s="5" t="s">
        <v>133</v>
      </c>
      <c r="J261" s="1" t="s">
        <v>4</v>
      </c>
      <c r="K261" s="1" t="s">
        <v>64</v>
      </c>
    </row>
    <row r="262" spans="1:11" ht="129.75" customHeight="1">
      <c r="A262" s="1">
        <v>79</v>
      </c>
      <c r="B262" s="4" t="s">
        <v>126</v>
      </c>
      <c r="C262" s="4" t="s">
        <v>127</v>
      </c>
      <c r="D262" s="4" t="s">
        <v>3</v>
      </c>
      <c r="E262" s="4" t="s">
        <v>123</v>
      </c>
      <c r="F262" s="4">
        <v>2019</v>
      </c>
      <c r="G262" s="4"/>
      <c r="H262" s="5" t="s">
        <v>128</v>
      </c>
      <c r="I262" s="5" t="s">
        <v>129</v>
      </c>
      <c r="J262" s="1" t="s">
        <v>4</v>
      </c>
      <c r="K262" s="1" t="s">
        <v>64</v>
      </c>
    </row>
    <row r="263" spans="1:11" ht="120.75" customHeight="1">
      <c r="A263" s="1">
        <v>80</v>
      </c>
      <c r="B263" s="4" t="s">
        <v>121</v>
      </c>
      <c r="C263" s="4" t="s">
        <v>122</v>
      </c>
      <c r="D263" s="4" t="s">
        <v>3</v>
      </c>
      <c r="E263" s="4" t="s">
        <v>123</v>
      </c>
      <c r="F263" s="4">
        <v>2019</v>
      </c>
      <c r="G263" s="4"/>
      <c r="H263" s="5" t="s">
        <v>124</v>
      </c>
      <c r="I263" s="5" t="s">
        <v>125</v>
      </c>
      <c r="J263" s="1" t="s">
        <v>4</v>
      </c>
      <c r="K263" s="1" t="s">
        <v>35</v>
      </c>
    </row>
    <row r="264" spans="1:11" ht="140.25" customHeight="1">
      <c r="A264" s="1">
        <v>81</v>
      </c>
      <c r="B264" s="4" t="s">
        <v>116</v>
      </c>
      <c r="C264" s="4" t="s">
        <v>117</v>
      </c>
      <c r="D264" s="4" t="s">
        <v>3</v>
      </c>
      <c r="E264" s="4" t="s">
        <v>118</v>
      </c>
      <c r="F264" s="4">
        <v>2019</v>
      </c>
      <c r="G264" s="4"/>
      <c r="H264" s="5" t="s">
        <v>119</v>
      </c>
      <c r="I264" s="5" t="s">
        <v>120</v>
      </c>
      <c r="J264" s="1" t="s">
        <v>4</v>
      </c>
      <c r="K264" s="1" t="s">
        <v>64</v>
      </c>
    </row>
    <row r="265" spans="1:11" ht="154.5" customHeight="1">
      <c r="A265" s="1">
        <v>83</v>
      </c>
      <c r="B265" s="4" t="s">
        <v>109</v>
      </c>
      <c r="C265" s="4" t="s">
        <v>22</v>
      </c>
      <c r="D265" s="4" t="s">
        <v>3</v>
      </c>
      <c r="E265" s="4" t="s">
        <v>110</v>
      </c>
      <c r="F265" s="4">
        <v>2019</v>
      </c>
      <c r="G265" s="4" t="s">
        <v>111</v>
      </c>
      <c r="H265" s="4" t="s">
        <v>112</v>
      </c>
      <c r="I265" s="5" t="s">
        <v>113</v>
      </c>
      <c r="J265" s="1" t="s">
        <v>4</v>
      </c>
      <c r="K265" s="1" t="s">
        <v>26</v>
      </c>
    </row>
    <row r="266" spans="1:11" s="91" customFormat="1" ht="103.5" customHeight="1">
      <c r="A266" s="91">
        <v>84</v>
      </c>
      <c r="B266" s="92" t="s">
        <v>105</v>
      </c>
      <c r="C266" s="92" t="s">
        <v>106</v>
      </c>
      <c r="D266" s="92" t="s">
        <v>3</v>
      </c>
      <c r="E266" s="92" t="s">
        <v>107</v>
      </c>
      <c r="F266" s="92">
        <v>2019</v>
      </c>
      <c r="G266" s="92" t="s">
        <v>101</v>
      </c>
      <c r="H266" s="92"/>
      <c r="I266" s="93" t="s">
        <v>108</v>
      </c>
      <c r="J266" s="91" t="s">
        <v>4</v>
      </c>
      <c r="K266" s="91" t="s">
        <v>104</v>
      </c>
    </row>
    <row r="267" spans="1:11" ht="190.5" customHeight="1">
      <c r="A267" s="1">
        <v>86</v>
      </c>
      <c r="B267" s="4" t="s">
        <v>98</v>
      </c>
      <c r="C267" s="4" t="s">
        <v>99</v>
      </c>
      <c r="D267" s="4" t="s">
        <v>3</v>
      </c>
      <c r="E267" s="4" t="s">
        <v>100</v>
      </c>
      <c r="F267" s="4">
        <v>2019</v>
      </c>
      <c r="G267" s="4" t="s">
        <v>101</v>
      </c>
      <c r="H267" s="4" t="s">
        <v>102</v>
      </c>
      <c r="I267" s="5" t="s">
        <v>103</v>
      </c>
      <c r="J267" s="1" t="s">
        <v>4</v>
      </c>
      <c r="K267" s="1" t="s">
        <v>104</v>
      </c>
    </row>
    <row r="268" spans="1:11" ht="119">
      <c r="A268" s="1">
        <v>87</v>
      </c>
      <c r="B268" s="4" t="s">
        <v>94</v>
      </c>
      <c r="C268" s="4" t="s">
        <v>95</v>
      </c>
      <c r="D268" s="4" t="s">
        <v>3</v>
      </c>
      <c r="E268" s="4" t="s">
        <v>96</v>
      </c>
      <c r="F268" s="4">
        <v>2019</v>
      </c>
      <c r="G268" s="4" t="s">
        <v>92</v>
      </c>
      <c r="H268" s="5" t="s">
        <v>97</v>
      </c>
      <c r="I268" s="5" t="s">
        <v>2968</v>
      </c>
      <c r="J268" s="1" t="s">
        <v>4</v>
      </c>
      <c r="K268" s="1" t="s">
        <v>11</v>
      </c>
    </row>
    <row r="269" spans="1:11" ht="119">
      <c r="A269" s="1">
        <v>88</v>
      </c>
      <c r="B269" s="4" t="s">
        <v>89</v>
      </c>
      <c r="C269" s="4" t="s">
        <v>90</v>
      </c>
      <c r="D269" s="4" t="s">
        <v>3</v>
      </c>
      <c r="E269" s="4" t="s">
        <v>91</v>
      </c>
      <c r="F269" s="4">
        <v>2019</v>
      </c>
      <c r="G269" s="4" t="s">
        <v>92</v>
      </c>
      <c r="H269" s="4" t="s">
        <v>93</v>
      </c>
      <c r="I269" s="5" t="s">
        <v>2969</v>
      </c>
      <c r="J269" s="1" t="s">
        <v>4</v>
      </c>
      <c r="K269" s="1" t="s">
        <v>35</v>
      </c>
    </row>
    <row r="270" spans="1:11" ht="68">
      <c r="A270" s="1">
        <v>89</v>
      </c>
      <c r="B270" s="4" t="s">
        <v>85</v>
      </c>
      <c r="C270" s="4" t="s">
        <v>86</v>
      </c>
      <c r="D270" s="4" t="s">
        <v>3</v>
      </c>
      <c r="E270" s="4" t="s">
        <v>87</v>
      </c>
      <c r="F270" s="4">
        <v>2019</v>
      </c>
      <c r="G270" s="6" t="s">
        <v>69</v>
      </c>
      <c r="H270" s="4" t="s">
        <v>88</v>
      </c>
      <c r="I270" s="5" t="s">
        <v>70</v>
      </c>
      <c r="J270" s="1" t="s">
        <v>4</v>
      </c>
      <c r="K270" s="1" t="s">
        <v>11</v>
      </c>
    </row>
    <row r="271" spans="1:11" ht="47.25" customHeight="1">
      <c r="A271" s="1">
        <v>90</v>
      </c>
      <c r="B271" s="4" t="s">
        <v>81</v>
      </c>
      <c r="C271" s="4" t="s">
        <v>82</v>
      </c>
      <c r="D271" s="4" t="s">
        <v>3</v>
      </c>
      <c r="E271" s="4" t="s">
        <v>83</v>
      </c>
      <c r="F271" s="4">
        <v>2019</v>
      </c>
      <c r="G271" s="4" t="s">
        <v>79</v>
      </c>
      <c r="H271" s="60" t="s">
        <v>84</v>
      </c>
      <c r="I271" s="5" t="s">
        <v>84</v>
      </c>
      <c r="J271" s="1" t="s">
        <v>4</v>
      </c>
      <c r="K271" s="1" t="s">
        <v>35</v>
      </c>
    </row>
    <row r="272" spans="1:11" ht="136">
      <c r="A272" s="1">
        <v>91</v>
      </c>
      <c r="B272" s="4" t="s">
        <v>76</v>
      </c>
      <c r="C272" s="4" t="s">
        <v>77</v>
      </c>
      <c r="D272" s="4" t="s">
        <v>3</v>
      </c>
      <c r="E272" s="4" t="s">
        <v>78</v>
      </c>
      <c r="F272" s="4">
        <v>2019</v>
      </c>
      <c r="G272" s="4" t="s">
        <v>79</v>
      </c>
      <c r="H272" s="4" t="s">
        <v>80</v>
      </c>
      <c r="I272" s="5" t="s">
        <v>80</v>
      </c>
      <c r="J272" s="1" t="s">
        <v>4</v>
      </c>
      <c r="K272" s="1" t="s">
        <v>35</v>
      </c>
    </row>
    <row r="273" spans="1:11" ht="119">
      <c r="A273" s="1">
        <v>92</v>
      </c>
      <c r="B273" s="4" t="s">
        <v>71</v>
      </c>
      <c r="C273" s="4" t="s">
        <v>72</v>
      </c>
      <c r="D273" s="4" t="s">
        <v>3</v>
      </c>
      <c r="E273" s="4" t="s">
        <v>73</v>
      </c>
      <c r="F273" s="4">
        <v>2019</v>
      </c>
      <c r="G273" s="4" t="s">
        <v>74</v>
      </c>
      <c r="H273" s="5" t="s">
        <v>75</v>
      </c>
      <c r="I273" s="5" t="s">
        <v>2970</v>
      </c>
      <c r="J273" s="1" t="s">
        <v>4</v>
      </c>
      <c r="K273" s="1" t="s">
        <v>64</v>
      </c>
    </row>
    <row r="274" spans="1:11" ht="68">
      <c r="A274" s="1">
        <v>93</v>
      </c>
      <c r="B274" s="4" t="s">
        <v>66</v>
      </c>
      <c r="C274" s="4" t="s">
        <v>67</v>
      </c>
      <c r="D274" s="4" t="s">
        <v>3</v>
      </c>
      <c r="E274" s="4" t="s">
        <v>68</v>
      </c>
      <c r="F274" s="4">
        <v>2019</v>
      </c>
      <c r="G274" s="4" t="s">
        <v>69</v>
      </c>
      <c r="H274" s="4" t="s">
        <v>70</v>
      </c>
      <c r="I274" s="5" t="s">
        <v>70</v>
      </c>
      <c r="J274" s="1" t="s">
        <v>4</v>
      </c>
      <c r="K274" s="1" t="s">
        <v>26</v>
      </c>
    </row>
    <row r="275" spans="1:11" ht="187">
      <c r="A275" s="1">
        <v>95</v>
      </c>
      <c r="B275" s="4" t="s">
        <v>2848</v>
      </c>
      <c r="C275" s="4" t="s">
        <v>2849</v>
      </c>
      <c r="D275" s="4" t="s">
        <v>3</v>
      </c>
      <c r="E275" s="4" t="s">
        <v>405</v>
      </c>
      <c r="F275" s="4">
        <v>2019</v>
      </c>
      <c r="G275" s="4">
        <v>23674512</v>
      </c>
      <c r="H275" s="4" t="s">
        <v>2850</v>
      </c>
      <c r="I275" s="5" t="s">
        <v>2851</v>
      </c>
      <c r="J275" s="1" t="s">
        <v>4</v>
      </c>
      <c r="K275" s="1" t="s">
        <v>2852</v>
      </c>
    </row>
    <row r="276" spans="1:11" ht="187">
      <c r="A276" s="1">
        <v>96</v>
      </c>
      <c r="B276" s="4" t="s">
        <v>2822</v>
      </c>
      <c r="C276" s="4" t="s">
        <v>2823</v>
      </c>
      <c r="D276" s="4" t="s">
        <v>3</v>
      </c>
      <c r="E276" s="4" t="s">
        <v>751</v>
      </c>
      <c r="F276" s="4">
        <v>2018</v>
      </c>
      <c r="G276" s="4">
        <v>21945357</v>
      </c>
      <c r="H276" s="4" t="s">
        <v>2824</v>
      </c>
      <c r="I276" s="5" t="s">
        <v>2825</v>
      </c>
      <c r="J276" s="1" t="s">
        <v>4</v>
      </c>
      <c r="K276" s="1" t="s">
        <v>2826</v>
      </c>
    </row>
    <row r="277" spans="1:11" ht="187">
      <c r="A277" s="1">
        <v>97</v>
      </c>
      <c r="B277" s="4" t="s">
        <v>59</v>
      </c>
      <c r="C277" s="4" t="s">
        <v>60</v>
      </c>
      <c r="D277" s="4" t="s">
        <v>3</v>
      </c>
      <c r="E277" s="4" t="s">
        <v>61</v>
      </c>
      <c r="F277" s="4">
        <v>2018</v>
      </c>
      <c r="G277" s="4"/>
      <c r="H277" s="4" t="s">
        <v>62</v>
      </c>
      <c r="I277" s="5" t="s">
        <v>63</v>
      </c>
      <c r="J277" s="1" t="s">
        <v>4</v>
      </c>
      <c r="K277" s="1" t="s">
        <v>64</v>
      </c>
    </row>
    <row r="278" spans="1:11" ht="153">
      <c r="A278" s="1">
        <v>98</v>
      </c>
      <c r="B278" s="4" t="s">
        <v>55</v>
      </c>
      <c r="C278" s="4" t="s">
        <v>56</v>
      </c>
      <c r="D278" s="4" t="s">
        <v>3</v>
      </c>
      <c r="E278" s="4" t="s">
        <v>57</v>
      </c>
      <c r="F278" s="4">
        <v>2018</v>
      </c>
      <c r="G278" s="4">
        <v>18234690</v>
      </c>
      <c r="H278" s="4"/>
      <c r="I278" s="5" t="s">
        <v>58</v>
      </c>
      <c r="J278" s="1" t="s">
        <v>4</v>
      </c>
      <c r="K278" s="1" t="s">
        <v>11</v>
      </c>
    </row>
    <row r="279" spans="1:11" ht="187">
      <c r="A279" s="1">
        <v>99</v>
      </c>
      <c r="B279" s="4" t="s">
        <v>49</v>
      </c>
      <c r="C279" s="4" t="s">
        <v>50</v>
      </c>
      <c r="D279" s="4" t="s">
        <v>3</v>
      </c>
      <c r="E279" s="4" t="s">
        <v>51</v>
      </c>
      <c r="F279" s="4">
        <v>2018</v>
      </c>
      <c r="G279" s="4"/>
      <c r="H279" s="4" t="s">
        <v>52</v>
      </c>
      <c r="I279" s="5" t="s">
        <v>53</v>
      </c>
      <c r="J279" s="1" t="s">
        <v>4</v>
      </c>
      <c r="K279" s="1" t="s">
        <v>54</v>
      </c>
    </row>
    <row r="280" spans="1:11" ht="187">
      <c r="A280" s="1">
        <v>100</v>
      </c>
      <c r="B280" s="4" t="s">
        <v>44</v>
      </c>
      <c r="C280" s="4" t="s">
        <v>45</v>
      </c>
      <c r="D280" s="4" t="s">
        <v>3</v>
      </c>
      <c r="E280" s="4" t="s">
        <v>46</v>
      </c>
      <c r="F280" s="4">
        <v>2018</v>
      </c>
      <c r="G280" s="4"/>
      <c r="H280" s="4" t="s">
        <v>47</v>
      </c>
      <c r="I280" s="5" t="s">
        <v>48</v>
      </c>
      <c r="J280" s="1" t="s">
        <v>4</v>
      </c>
      <c r="K280" s="1" t="s">
        <v>11</v>
      </c>
    </row>
    <row r="281" spans="1:11" ht="187">
      <c r="A281" s="1">
        <v>101</v>
      </c>
      <c r="B281" s="4" t="s">
        <v>41</v>
      </c>
      <c r="C281" s="4" t="s">
        <v>37</v>
      </c>
      <c r="D281" s="4" t="s">
        <v>3</v>
      </c>
      <c r="E281" s="4" t="s">
        <v>38</v>
      </c>
      <c r="F281" s="4">
        <v>2018</v>
      </c>
      <c r="G281" s="4"/>
      <c r="H281" s="4" t="s">
        <v>42</v>
      </c>
      <c r="I281" s="5" t="s">
        <v>43</v>
      </c>
      <c r="J281" s="1" t="s">
        <v>4</v>
      </c>
      <c r="K281" s="1" t="s">
        <v>26</v>
      </c>
    </row>
    <row r="282" spans="1:11" ht="187">
      <c r="A282" s="1">
        <v>102</v>
      </c>
      <c r="B282" s="4" t="s">
        <v>36</v>
      </c>
      <c r="C282" s="4" t="s">
        <v>37</v>
      </c>
      <c r="D282" s="4" t="s">
        <v>3</v>
      </c>
      <c r="E282" s="4" t="s">
        <v>38</v>
      </c>
      <c r="F282" s="4">
        <v>2018</v>
      </c>
      <c r="G282" s="4"/>
      <c r="H282" s="4" t="s">
        <v>39</v>
      </c>
      <c r="I282" s="5" t="s">
        <v>40</v>
      </c>
      <c r="J282" s="1" t="s">
        <v>4</v>
      </c>
      <c r="K282" s="1" t="s">
        <v>26</v>
      </c>
    </row>
    <row r="283" spans="1:11" ht="204">
      <c r="A283" s="1">
        <v>103</v>
      </c>
      <c r="B283" s="4" t="s">
        <v>29</v>
      </c>
      <c r="C283" s="4" t="s">
        <v>30</v>
      </c>
      <c r="D283" s="4" t="s">
        <v>3</v>
      </c>
      <c r="E283" s="4" t="s">
        <v>31</v>
      </c>
      <c r="F283" s="4">
        <v>2018</v>
      </c>
      <c r="G283" s="4" t="s">
        <v>32</v>
      </c>
      <c r="H283" s="4" t="s">
        <v>33</v>
      </c>
      <c r="I283" s="5" t="s">
        <v>34</v>
      </c>
      <c r="J283" s="1" t="s">
        <v>4</v>
      </c>
      <c r="K283" s="1" t="s">
        <v>35</v>
      </c>
    </row>
    <row r="284" spans="1:11" ht="68">
      <c r="A284" s="1">
        <v>104</v>
      </c>
      <c r="B284" s="4" t="s">
        <v>27</v>
      </c>
      <c r="C284" s="4" t="s">
        <v>22</v>
      </c>
      <c r="D284" s="4" t="s">
        <v>3</v>
      </c>
      <c r="E284" s="4" t="s">
        <v>23</v>
      </c>
      <c r="F284" s="4">
        <v>2018</v>
      </c>
      <c r="G284" s="4" t="s">
        <v>24</v>
      </c>
      <c r="H284" s="5" t="s">
        <v>28</v>
      </c>
      <c r="I284" s="94" t="s">
        <v>28</v>
      </c>
      <c r="J284" s="62" t="s">
        <v>4</v>
      </c>
      <c r="K284" s="1" t="s">
        <v>26</v>
      </c>
    </row>
    <row r="285" spans="1:11" ht="68">
      <c r="A285" s="1">
        <v>105</v>
      </c>
      <c r="B285" s="4" t="s">
        <v>21</v>
      </c>
      <c r="C285" s="4" t="s">
        <v>22</v>
      </c>
      <c r="D285" s="4" t="s">
        <v>3</v>
      </c>
      <c r="E285" s="4" t="s">
        <v>23</v>
      </c>
      <c r="F285" s="4">
        <v>2018</v>
      </c>
      <c r="G285" s="4" t="s">
        <v>24</v>
      </c>
      <c r="H285" s="4" t="s">
        <v>25</v>
      </c>
      <c r="I285" s="5" t="s">
        <v>25</v>
      </c>
      <c r="J285" s="62" t="s">
        <v>4</v>
      </c>
      <c r="K285" s="1" t="s">
        <v>26</v>
      </c>
    </row>
    <row r="286" spans="1:11" ht="153">
      <c r="A286" s="1">
        <v>106</v>
      </c>
      <c r="B286" s="4" t="s">
        <v>2802</v>
      </c>
      <c r="C286" s="4" t="s">
        <v>2803</v>
      </c>
      <c r="D286" s="4" t="s">
        <v>3</v>
      </c>
      <c r="E286" s="4" t="s">
        <v>795</v>
      </c>
      <c r="F286" s="4">
        <v>2017</v>
      </c>
      <c r="G286" s="4">
        <v>18196608</v>
      </c>
      <c r="I286" s="5" t="s">
        <v>2804</v>
      </c>
      <c r="J286" s="62" t="s">
        <v>593</v>
      </c>
      <c r="K286" s="1" t="s">
        <v>2801</v>
      </c>
    </row>
    <row r="287" spans="1:11" ht="153">
      <c r="A287" s="1">
        <v>107</v>
      </c>
      <c r="B287" s="4" t="s">
        <v>2799</v>
      </c>
      <c r="C287" s="4" t="s">
        <v>2798</v>
      </c>
      <c r="D287" s="4" t="s">
        <v>3</v>
      </c>
      <c r="E287" s="4" t="s">
        <v>795</v>
      </c>
      <c r="F287" s="4">
        <v>2017</v>
      </c>
      <c r="G287" s="4">
        <v>18196608</v>
      </c>
      <c r="H287" s="4"/>
      <c r="I287" s="5" t="s">
        <v>2800</v>
      </c>
      <c r="J287" s="62" t="s">
        <v>593</v>
      </c>
      <c r="K287" s="1" t="s">
        <v>2801</v>
      </c>
    </row>
    <row r="288" spans="1:11" ht="187">
      <c r="A288" s="1">
        <v>108</v>
      </c>
      <c r="B288" s="4" t="s">
        <v>17</v>
      </c>
      <c r="C288" s="4" t="s">
        <v>18</v>
      </c>
      <c r="D288" s="4" t="s">
        <v>3</v>
      </c>
      <c r="E288" s="4" t="s">
        <v>14</v>
      </c>
      <c r="F288" s="4">
        <v>2017</v>
      </c>
      <c r="G288" s="4">
        <v>17411084</v>
      </c>
      <c r="H288" s="4" t="s">
        <v>19</v>
      </c>
      <c r="I288" s="5" t="s">
        <v>20</v>
      </c>
      <c r="J288" s="62" t="s">
        <v>4</v>
      </c>
      <c r="K288" s="1" t="s">
        <v>11</v>
      </c>
    </row>
    <row r="289" spans="1:11" ht="187">
      <c r="A289" s="1">
        <v>109</v>
      </c>
      <c r="B289" s="4" t="s">
        <v>12</v>
      </c>
      <c r="C289" s="4" t="s">
        <v>13</v>
      </c>
      <c r="D289" s="4" t="s">
        <v>3</v>
      </c>
      <c r="E289" s="4" t="s">
        <v>14</v>
      </c>
      <c r="F289" s="4">
        <v>2017</v>
      </c>
      <c r="G289" s="4">
        <v>17411084</v>
      </c>
      <c r="H289" s="4" t="s">
        <v>15</v>
      </c>
      <c r="I289" s="5" t="s">
        <v>16</v>
      </c>
      <c r="J289" s="62" t="s">
        <v>4</v>
      </c>
      <c r="K289" s="1" t="s">
        <v>11</v>
      </c>
    </row>
    <row r="290" spans="1:11" ht="153">
      <c r="A290" s="1">
        <v>110</v>
      </c>
      <c r="B290" s="4" t="s">
        <v>7</v>
      </c>
      <c r="C290" s="4" t="s">
        <v>8</v>
      </c>
      <c r="D290" s="4" t="s">
        <v>3</v>
      </c>
      <c r="E290" s="4" t="s">
        <v>9</v>
      </c>
      <c r="F290" s="4">
        <v>2017</v>
      </c>
      <c r="G290" s="4">
        <v>9734562</v>
      </c>
      <c r="H290" s="4"/>
      <c r="I290" s="5" t="s">
        <v>10</v>
      </c>
      <c r="J290" s="62" t="s">
        <v>4</v>
      </c>
      <c r="K290" s="1" t="s">
        <v>11</v>
      </c>
    </row>
    <row r="291" spans="1:11">
      <c r="B291" s="4"/>
      <c r="C291" s="4"/>
      <c r="D291" s="4"/>
      <c r="E291" s="7"/>
      <c r="F291" s="4"/>
      <c r="G291" s="4"/>
      <c r="H291" s="4"/>
      <c r="I291" s="4"/>
      <c r="J291" s="4"/>
    </row>
    <row r="292" spans="1:11" ht="90.75" customHeight="1">
      <c r="A292" s="106" t="s">
        <v>1203</v>
      </c>
      <c r="B292" s="106"/>
      <c r="C292" s="106"/>
      <c r="D292" s="106"/>
      <c r="E292" s="106"/>
      <c r="F292" s="106"/>
      <c r="G292" s="106"/>
      <c r="H292" s="106"/>
      <c r="I292" s="106"/>
      <c r="J292" s="106"/>
    </row>
    <row r="293" spans="1:11" ht="61.5" customHeight="1">
      <c r="A293" s="2" t="s">
        <v>454</v>
      </c>
      <c r="B293" s="2" t="s">
        <v>455</v>
      </c>
      <c r="C293" s="2" t="s">
        <v>456</v>
      </c>
      <c r="D293" s="2" t="s">
        <v>457</v>
      </c>
      <c r="E293" s="2" t="s">
        <v>458</v>
      </c>
      <c r="F293" s="2" t="s">
        <v>459</v>
      </c>
      <c r="G293" s="2" t="s">
        <v>460</v>
      </c>
      <c r="H293" s="98" t="s">
        <v>461</v>
      </c>
      <c r="I293" s="99"/>
      <c r="J293" s="100"/>
    </row>
    <row r="294" spans="1:11" ht="136">
      <c r="H294" s="2" t="s">
        <v>0</v>
      </c>
      <c r="I294" s="2" t="s">
        <v>1</v>
      </c>
      <c r="J294" s="2" t="s">
        <v>2</v>
      </c>
    </row>
    <row r="295" spans="1:11" ht="187">
      <c r="A295" s="1">
        <v>1</v>
      </c>
      <c r="B295" s="1" t="s">
        <v>1594</v>
      </c>
      <c r="C295" s="2" t="s">
        <v>1595</v>
      </c>
      <c r="D295" s="2" t="s">
        <v>1203</v>
      </c>
      <c r="E295" s="24" t="s">
        <v>1596</v>
      </c>
      <c r="F295" s="1">
        <v>2022</v>
      </c>
      <c r="G295" s="1">
        <v>10426914</v>
      </c>
      <c r="H295" s="1" t="s">
        <v>1597</v>
      </c>
      <c r="I295" s="5" t="s">
        <v>1598</v>
      </c>
      <c r="J295" s="1" t="s">
        <v>4</v>
      </c>
      <c r="K295" s="1" t="s">
        <v>1599</v>
      </c>
    </row>
    <row r="296" spans="1:11" ht="187">
      <c r="A296" s="1">
        <v>2</v>
      </c>
      <c r="B296" s="1" t="s">
        <v>2949</v>
      </c>
      <c r="C296" s="2" t="s">
        <v>2950</v>
      </c>
      <c r="D296" s="2" t="s">
        <v>2829</v>
      </c>
      <c r="E296" s="24" t="s">
        <v>394</v>
      </c>
      <c r="F296" s="1">
        <v>2022</v>
      </c>
      <c r="G296" s="1">
        <v>22147853</v>
      </c>
      <c r="H296" s="1" t="s">
        <v>2951</v>
      </c>
      <c r="I296" s="5" t="s">
        <v>2952</v>
      </c>
      <c r="J296" s="1" t="s">
        <v>4</v>
      </c>
      <c r="K296" s="1" t="s">
        <v>1236</v>
      </c>
    </row>
    <row r="297" spans="1:11" ht="187">
      <c r="A297" s="1">
        <v>3</v>
      </c>
      <c r="B297" s="1" t="s">
        <v>2945</v>
      </c>
      <c r="C297" s="2" t="s">
        <v>2946</v>
      </c>
      <c r="D297" s="2" t="s">
        <v>2829</v>
      </c>
      <c r="E297" s="24" t="s">
        <v>1251</v>
      </c>
      <c r="F297" s="1">
        <v>2022</v>
      </c>
      <c r="G297" s="1">
        <v>1430750</v>
      </c>
      <c r="H297" s="1" t="s">
        <v>2947</v>
      </c>
      <c r="I297" s="5" t="s">
        <v>2948</v>
      </c>
      <c r="J297" s="1" t="s">
        <v>4</v>
      </c>
      <c r="K297" s="1" t="s">
        <v>1211</v>
      </c>
    </row>
    <row r="298" spans="1:11" ht="187">
      <c r="A298" s="1">
        <v>4</v>
      </c>
      <c r="B298" s="1" t="s">
        <v>1590</v>
      </c>
      <c r="C298" s="2" t="s">
        <v>1591</v>
      </c>
      <c r="D298" s="2" t="s">
        <v>1203</v>
      </c>
      <c r="E298" s="24" t="s">
        <v>1443</v>
      </c>
      <c r="F298" s="1">
        <v>2022</v>
      </c>
      <c r="G298" s="1">
        <v>21954356</v>
      </c>
      <c r="H298" s="1" t="s">
        <v>1592</v>
      </c>
      <c r="I298" s="5" t="s">
        <v>1593</v>
      </c>
      <c r="J298" s="1" t="s">
        <v>4</v>
      </c>
      <c r="K298" s="1" t="s">
        <v>1211</v>
      </c>
    </row>
    <row r="299" spans="1:11" ht="187">
      <c r="A299" s="1">
        <v>5</v>
      </c>
      <c r="B299" s="1" t="s">
        <v>1586</v>
      </c>
      <c r="C299" s="2" t="s">
        <v>1587</v>
      </c>
      <c r="D299" s="2" t="s">
        <v>1203</v>
      </c>
      <c r="E299" s="24" t="s">
        <v>1558</v>
      </c>
      <c r="F299" s="1">
        <v>2022</v>
      </c>
      <c r="G299" s="1">
        <v>2196867</v>
      </c>
      <c r="H299" s="1" t="s">
        <v>1588</v>
      </c>
      <c r="I299" s="5" t="s">
        <v>1589</v>
      </c>
      <c r="J299" s="1" t="s">
        <v>4</v>
      </c>
      <c r="K299" s="1" t="s">
        <v>1236</v>
      </c>
    </row>
    <row r="300" spans="1:11" ht="187">
      <c r="A300" s="1">
        <v>6</v>
      </c>
      <c r="B300" s="1" t="s">
        <v>1582</v>
      </c>
      <c r="C300" s="2" t="s">
        <v>1583</v>
      </c>
      <c r="D300" s="2" t="s">
        <v>1203</v>
      </c>
      <c r="E300" s="24" t="s">
        <v>1541</v>
      </c>
      <c r="F300" s="1">
        <v>2022</v>
      </c>
      <c r="G300" s="1">
        <v>22131388</v>
      </c>
      <c r="H300" s="1" t="s">
        <v>1584</v>
      </c>
      <c r="I300" s="5" t="s">
        <v>1585</v>
      </c>
      <c r="J300" s="1" t="s">
        <v>4</v>
      </c>
      <c r="K300" s="1" t="s">
        <v>1211</v>
      </c>
    </row>
    <row r="301" spans="1:11" ht="221">
      <c r="A301" s="1">
        <v>7</v>
      </c>
      <c r="B301" s="1" t="s">
        <v>1578</v>
      </c>
      <c r="C301" s="2" t="s">
        <v>1579</v>
      </c>
      <c r="D301" s="2" t="s">
        <v>1203</v>
      </c>
      <c r="E301" s="24" t="s">
        <v>216</v>
      </c>
      <c r="F301" s="1">
        <v>2022</v>
      </c>
      <c r="G301" s="1">
        <v>17426588</v>
      </c>
      <c r="H301" s="1" t="s">
        <v>1580</v>
      </c>
      <c r="I301" s="5" t="s">
        <v>1581</v>
      </c>
      <c r="J301" s="1" t="s">
        <v>4</v>
      </c>
      <c r="K301" s="1" t="s">
        <v>1211</v>
      </c>
    </row>
    <row r="302" spans="1:11" ht="221">
      <c r="A302" s="1">
        <v>8</v>
      </c>
      <c r="B302" s="1" t="s">
        <v>1574</v>
      </c>
      <c r="C302" s="2" t="s">
        <v>1575</v>
      </c>
      <c r="D302" s="2" t="s">
        <v>1203</v>
      </c>
      <c r="E302" s="24" t="s">
        <v>216</v>
      </c>
      <c r="F302" s="1">
        <v>2022</v>
      </c>
      <c r="G302" s="1">
        <v>17426588</v>
      </c>
      <c r="H302" s="1" t="s">
        <v>1576</v>
      </c>
      <c r="I302" s="5" t="s">
        <v>1577</v>
      </c>
      <c r="J302" s="1" t="s">
        <v>4</v>
      </c>
      <c r="K302" s="1" t="s">
        <v>1211</v>
      </c>
    </row>
    <row r="303" spans="1:11" ht="204">
      <c r="A303" s="1">
        <v>9</v>
      </c>
      <c r="B303" s="1" t="s">
        <v>1571</v>
      </c>
      <c r="C303" s="2" t="s">
        <v>1402</v>
      </c>
      <c r="D303" s="2" t="s">
        <v>1203</v>
      </c>
      <c r="E303" s="24" t="s">
        <v>216</v>
      </c>
      <c r="F303" s="1">
        <v>2022</v>
      </c>
      <c r="G303" s="1">
        <v>17426588</v>
      </c>
      <c r="H303" s="1" t="s">
        <v>1572</v>
      </c>
      <c r="I303" s="5" t="s">
        <v>1573</v>
      </c>
      <c r="J303" s="1" t="s">
        <v>4</v>
      </c>
      <c r="K303" s="1" t="s">
        <v>1211</v>
      </c>
    </row>
    <row r="304" spans="1:11" ht="221">
      <c r="A304" s="1">
        <v>10</v>
      </c>
      <c r="B304" s="1" t="s">
        <v>1567</v>
      </c>
      <c r="C304" s="2" t="s">
        <v>1568</v>
      </c>
      <c r="D304" s="2" t="s">
        <v>1203</v>
      </c>
      <c r="E304" s="24" t="s">
        <v>216</v>
      </c>
      <c r="F304" s="1">
        <v>2022</v>
      </c>
      <c r="G304" s="1">
        <v>17426588</v>
      </c>
      <c r="H304" s="1" t="s">
        <v>1569</v>
      </c>
      <c r="I304" s="5" t="s">
        <v>1570</v>
      </c>
      <c r="J304" s="1" t="s">
        <v>4</v>
      </c>
      <c r="K304" s="1" t="s">
        <v>1211</v>
      </c>
    </row>
    <row r="305" spans="1:11" ht="170">
      <c r="A305" s="1">
        <v>11</v>
      </c>
      <c r="B305" s="1" t="s">
        <v>1561</v>
      </c>
      <c r="C305" s="2" t="s">
        <v>1562</v>
      </c>
      <c r="D305" s="2" t="s">
        <v>1203</v>
      </c>
      <c r="E305" s="24" t="s">
        <v>1563</v>
      </c>
      <c r="F305" s="1">
        <v>2022</v>
      </c>
      <c r="G305" s="1" t="s">
        <v>1564</v>
      </c>
      <c r="H305" s="1" t="s">
        <v>1565</v>
      </c>
      <c r="I305" s="5" t="s">
        <v>1566</v>
      </c>
      <c r="J305" s="1" t="s">
        <v>4</v>
      </c>
      <c r="K305" s="1" t="s">
        <v>1366</v>
      </c>
    </row>
    <row r="306" spans="1:11" ht="187">
      <c r="A306" s="1">
        <v>12</v>
      </c>
      <c r="B306" s="1" t="s">
        <v>1556</v>
      </c>
      <c r="C306" s="2" t="s">
        <v>1557</v>
      </c>
      <c r="D306" s="2" t="s">
        <v>1203</v>
      </c>
      <c r="E306" s="24" t="s">
        <v>1558</v>
      </c>
      <c r="F306" s="1">
        <v>2022</v>
      </c>
      <c r="G306" s="1">
        <v>2196867</v>
      </c>
      <c r="H306" s="1" t="s">
        <v>1559</v>
      </c>
      <c r="I306" s="5" t="s">
        <v>1560</v>
      </c>
      <c r="J306" s="1" t="s">
        <v>4</v>
      </c>
      <c r="K306" s="1" t="s">
        <v>1231</v>
      </c>
    </row>
    <row r="307" spans="1:11" ht="187">
      <c r="A307" s="1">
        <v>13</v>
      </c>
      <c r="B307" s="1" t="s">
        <v>1551</v>
      </c>
      <c r="C307" s="2" t="s">
        <v>1552</v>
      </c>
      <c r="D307" s="2" t="s">
        <v>1203</v>
      </c>
      <c r="E307" s="24" t="s">
        <v>1553</v>
      </c>
      <c r="F307" s="1">
        <v>2022</v>
      </c>
      <c r="G307" s="1">
        <v>9441344</v>
      </c>
      <c r="H307" s="1" t="s">
        <v>1554</v>
      </c>
      <c r="I307" s="5" t="s">
        <v>1555</v>
      </c>
      <c r="J307" s="1" t="s">
        <v>4</v>
      </c>
      <c r="K307" s="1" t="s">
        <v>1229</v>
      </c>
    </row>
    <row r="308" spans="1:11" ht="187">
      <c r="A308" s="1">
        <v>14</v>
      </c>
      <c r="B308" s="1" t="s">
        <v>1545</v>
      </c>
      <c r="C308" s="2" t="s">
        <v>1546</v>
      </c>
      <c r="D308" s="2" t="s">
        <v>1203</v>
      </c>
      <c r="E308" s="24" t="s">
        <v>1547</v>
      </c>
      <c r="F308" s="1">
        <v>2022</v>
      </c>
      <c r="G308" s="1">
        <v>9335137</v>
      </c>
      <c r="H308" s="1" t="s">
        <v>1548</v>
      </c>
      <c r="I308" s="5" t="s">
        <v>1549</v>
      </c>
      <c r="J308" s="1" t="s">
        <v>4</v>
      </c>
      <c r="K308" s="1" t="s">
        <v>1550</v>
      </c>
    </row>
    <row r="309" spans="1:11" ht="187">
      <c r="A309" s="1">
        <v>15</v>
      </c>
      <c r="B309" s="1" t="s">
        <v>1539</v>
      </c>
      <c r="C309" s="2" t="s">
        <v>1540</v>
      </c>
      <c r="D309" s="2" t="s">
        <v>1203</v>
      </c>
      <c r="E309" s="24" t="s">
        <v>1541</v>
      </c>
      <c r="F309" s="1">
        <v>2022</v>
      </c>
      <c r="G309" s="1">
        <v>22131388</v>
      </c>
      <c r="H309" s="1" t="s">
        <v>1542</v>
      </c>
      <c r="I309" s="5" t="s">
        <v>1543</v>
      </c>
      <c r="J309" s="1" t="s">
        <v>4</v>
      </c>
      <c r="K309" s="1" t="s">
        <v>1544</v>
      </c>
    </row>
    <row r="310" spans="1:11" ht="170">
      <c r="A310" s="1">
        <v>16</v>
      </c>
      <c r="B310" s="1" t="s">
        <v>1536</v>
      </c>
      <c r="C310" s="2" t="s">
        <v>1537</v>
      </c>
      <c r="D310" s="2" t="s">
        <v>1203</v>
      </c>
      <c r="E310" s="24" t="s">
        <v>1538</v>
      </c>
      <c r="F310" s="1">
        <v>2022</v>
      </c>
      <c r="G310" s="1" t="s">
        <v>1472</v>
      </c>
      <c r="I310" s="5" t="s">
        <v>2972</v>
      </c>
      <c r="J310" s="1" t="s">
        <v>4</v>
      </c>
      <c r="K310" s="1" t="s">
        <v>1211</v>
      </c>
    </row>
    <row r="311" spans="1:11" ht="102">
      <c r="A311" s="1">
        <v>17</v>
      </c>
      <c r="B311" s="1" t="s">
        <v>1534</v>
      </c>
      <c r="C311" s="2" t="s">
        <v>1482</v>
      </c>
      <c r="D311" s="2" t="s">
        <v>1203</v>
      </c>
      <c r="E311" s="27" t="s">
        <v>1535</v>
      </c>
      <c r="F311" s="1">
        <v>2022</v>
      </c>
      <c r="G311" s="1" t="s">
        <v>1318</v>
      </c>
      <c r="I311" s="5" t="s">
        <v>2971</v>
      </c>
      <c r="J311" s="1" t="s">
        <v>4</v>
      </c>
      <c r="K311" s="1" t="s">
        <v>1211</v>
      </c>
    </row>
    <row r="312" spans="1:11" ht="85">
      <c r="A312" s="1">
        <v>18</v>
      </c>
      <c r="B312" s="1" t="s">
        <v>1531</v>
      </c>
      <c r="C312" s="2" t="s">
        <v>1324</v>
      </c>
      <c r="D312" s="2" t="s">
        <v>1203</v>
      </c>
      <c r="E312" s="1" t="s">
        <v>1532</v>
      </c>
      <c r="F312" s="1">
        <v>2022</v>
      </c>
      <c r="G312" s="1" t="s">
        <v>1533</v>
      </c>
      <c r="I312" s="5" t="s">
        <v>2973</v>
      </c>
      <c r="J312" s="1" t="s">
        <v>4</v>
      </c>
      <c r="K312" s="1" t="s">
        <v>1211</v>
      </c>
    </row>
    <row r="313" spans="1:11" ht="102">
      <c r="A313" s="1">
        <v>19</v>
      </c>
      <c r="B313" s="1" t="s">
        <v>1526</v>
      </c>
      <c r="C313" s="1" t="s">
        <v>1527</v>
      </c>
      <c r="D313" s="1" t="s">
        <v>1203</v>
      </c>
      <c r="E313" s="1" t="s">
        <v>1528</v>
      </c>
      <c r="F313" s="1">
        <v>2022</v>
      </c>
      <c r="G313" s="1" t="s">
        <v>1529</v>
      </c>
      <c r="I313" s="5" t="s">
        <v>1530</v>
      </c>
      <c r="J313" s="1" t="s">
        <v>4</v>
      </c>
      <c r="K313" s="1" t="s">
        <v>1341</v>
      </c>
    </row>
    <row r="314" spans="1:11" ht="170">
      <c r="A314" s="1">
        <v>20</v>
      </c>
      <c r="B314" s="1" t="s">
        <v>2923</v>
      </c>
      <c r="C314" s="2" t="s">
        <v>2924</v>
      </c>
      <c r="D314" s="2" t="s">
        <v>2829</v>
      </c>
      <c r="E314" s="27" t="s">
        <v>1563</v>
      </c>
      <c r="F314" s="1">
        <v>2021</v>
      </c>
      <c r="G314" s="1" t="s">
        <v>1564</v>
      </c>
      <c r="H314" s="1" t="s">
        <v>2925</v>
      </c>
      <c r="I314" s="5" t="s">
        <v>2926</v>
      </c>
      <c r="J314" s="1" t="s">
        <v>4</v>
      </c>
      <c r="K314" s="2" t="s">
        <v>1366</v>
      </c>
    </row>
    <row r="315" spans="1:11" ht="187">
      <c r="A315" s="1">
        <v>21</v>
      </c>
      <c r="B315" s="1" t="s">
        <v>1522</v>
      </c>
      <c r="C315" s="2" t="s">
        <v>1523</v>
      </c>
      <c r="D315" s="2"/>
      <c r="E315" s="27" t="s">
        <v>1443</v>
      </c>
      <c r="F315" s="1">
        <v>2021</v>
      </c>
      <c r="G315" s="1">
        <v>21954356</v>
      </c>
      <c r="H315" s="1" t="s">
        <v>1524</v>
      </c>
      <c r="I315" s="5" t="s">
        <v>1525</v>
      </c>
      <c r="J315" s="1" t="s">
        <v>4</v>
      </c>
      <c r="K315" s="2" t="s">
        <v>1523</v>
      </c>
    </row>
    <row r="316" spans="1:11" ht="187">
      <c r="A316" s="1">
        <v>22</v>
      </c>
      <c r="B316" s="1" t="s">
        <v>1518</v>
      </c>
      <c r="C316" s="2" t="s">
        <v>1519</v>
      </c>
      <c r="D316" s="2" t="s">
        <v>1203</v>
      </c>
      <c r="E316" s="27" t="s">
        <v>394</v>
      </c>
      <c r="F316" s="1">
        <v>2021</v>
      </c>
      <c r="G316" s="1">
        <v>22147853</v>
      </c>
      <c r="H316" s="1" t="s">
        <v>1520</v>
      </c>
      <c r="I316" s="5" t="s">
        <v>1521</v>
      </c>
      <c r="J316" s="1" t="s">
        <v>4</v>
      </c>
      <c r="K316" s="1" t="s">
        <v>1495</v>
      </c>
    </row>
    <row r="317" spans="1:11" ht="187">
      <c r="A317" s="1">
        <v>23</v>
      </c>
      <c r="B317" s="1" t="s">
        <v>1514</v>
      </c>
      <c r="C317" s="28" t="s">
        <v>1515</v>
      </c>
      <c r="D317" s="2" t="s">
        <v>1203</v>
      </c>
      <c r="E317" s="27" t="s">
        <v>1443</v>
      </c>
      <c r="F317" s="1">
        <v>2021</v>
      </c>
      <c r="G317" s="1">
        <v>21954356</v>
      </c>
      <c r="H317" s="1" t="s">
        <v>1516</v>
      </c>
      <c r="I317" s="5" t="s">
        <v>1517</v>
      </c>
      <c r="J317" s="1" t="s">
        <v>4</v>
      </c>
      <c r="K317" s="1" t="s">
        <v>1341</v>
      </c>
    </row>
    <row r="318" spans="1:11" ht="187">
      <c r="A318" s="1">
        <v>24</v>
      </c>
      <c r="B318" s="1" t="s">
        <v>1510</v>
      </c>
      <c r="C318" s="2" t="s">
        <v>1511</v>
      </c>
      <c r="D318" s="2" t="s">
        <v>1203</v>
      </c>
      <c r="E318" s="27" t="s">
        <v>1443</v>
      </c>
      <c r="F318" s="1">
        <v>2021</v>
      </c>
      <c r="G318" s="1">
        <v>21954356</v>
      </c>
      <c r="H318" s="1" t="s">
        <v>1512</v>
      </c>
      <c r="I318" s="5" t="s">
        <v>1513</v>
      </c>
      <c r="J318" s="1" t="s">
        <v>4</v>
      </c>
      <c r="K318" s="1" t="s">
        <v>1341</v>
      </c>
    </row>
    <row r="319" spans="1:11" ht="187">
      <c r="A319" s="1">
        <v>25</v>
      </c>
      <c r="B319" s="1" t="s">
        <v>1506</v>
      </c>
      <c r="C319" s="2" t="s">
        <v>1507</v>
      </c>
      <c r="D319" s="2" t="s">
        <v>1203</v>
      </c>
      <c r="E319" s="27" t="s">
        <v>1443</v>
      </c>
      <c r="F319" s="1">
        <v>2021</v>
      </c>
      <c r="G319" s="1">
        <v>21954356</v>
      </c>
      <c r="H319" s="1" t="s">
        <v>1508</v>
      </c>
      <c r="I319" s="5" t="s">
        <v>1509</v>
      </c>
      <c r="J319" s="1" t="s">
        <v>4</v>
      </c>
      <c r="K319" s="1" t="s">
        <v>1341</v>
      </c>
    </row>
    <row r="320" spans="1:11" ht="204">
      <c r="A320" s="1">
        <v>26</v>
      </c>
      <c r="B320" s="1" t="s">
        <v>1501</v>
      </c>
      <c r="C320" s="2" t="s">
        <v>1502</v>
      </c>
      <c r="D320" s="2" t="s">
        <v>1203</v>
      </c>
      <c r="E320" s="27" t="s">
        <v>1503</v>
      </c>
      <c r="F320" s="1">
        <v>2021</v>
      </c>
      <c r="H320" s="1" t="s">
        <v>1504</v>
      </c>
      <c r="I320" s="5" t="s">
        <v>1505</v>
      </c>
      <c r="J320" s="1" t="s">
        <v>4</v>
      </c>
      <c r="K320" s="1" t="s">
        <v>1236</v>
      </c>
    </row>
    <row r="321" spans="1:12" ht="187">
      <c r="A321" s="1">
        <v>27</v>
      </c>
      <c r="B321" s="1" t="s">
        <v>1496</v>
      </c>
      <c r="C321" s="2" t="s">
        <v>1497</v>
      </c>
      <c r="D321" s="2" t="s">
        <v>1203</v>
      </c>
      <c r="E321" s="1" t="s">
        <v>1498</v>
      </c>
      <c r="F321" s="1">
        <v>2021</v>
      </c>
      <c r="G321" s="1">
        <v>16785878</v>
      </c>
      <c r="H321" s="1" t="s">
        <v>1499</v>
      </c>
      <c r="I321" s="5" t="s">
        <v>1500</v>
      </c>
      <c r="J321" s="1" t="s">
        <v>4</v>
      </c>
      <c r="K321" s="1" t="s">
        <v>1236</v>
      </c>
    </row>
    <row r="322" spans="1:12" ht="187">
      <c r="A322" s="1">
        <v>28</v>
      </c>
      <c r="B322" s="1" t="s">
        <v>1490</v>
      </c>
      <c r="C322" s="2" t="s">
        <v>1491</v>
      </c>
      <c r="D322" s="2" t="s">
        <v>1203</v>
      </c>
      <c r="E322" s="1" t="s">
        <v>1011</v>
      </c>
      <c r="F322" s="1">
        <v>2021</v>
      </c>
      <c r="G322" s="1" t="s">
        <v>1492</v>
      </c>
      <c r="H322" s="1" t="s">
        <v>1493</v>
      </c>
      <c r="I322" s="5" t="s">
        <v>1494</v>
      </c>
      <c r="J322" s="1" t="s">
        <v>4</v>
      </c>
      <c r="K322" s="1" t="s">
        <v>1495</v>
      </c>
    </row>
    <row r="323" spans="1:12" ht="102">
      <c r="A323" s="1">
        <v>29</v>
      </c>
      <c r="B323" s="1" t="s">
        <v>1488</v>
      </c>
      <c r="C323" s="2" t="s">
        <v>1482</v>
      </c>
      <c r="D323" s="2" t="s">
        <v>1203</v>
      </c>
      <c r="E323" s="1" t="s">
        <v>1489</v>
      </c>
      <c r="F323" s="1">
        <v>2021</v>
      </c>
      <c r="G323" s="1" t="s">
        <v>1318</v>
      </c>
      <c r="H323" s="5" t="s">
        <v>1319</v>
      </c>
      <c r="I323" s="5" t="s">
        <v>2974</v>
      </c>
      <c r="K323" s="1" t="s">
        <v>1211</v>
      </c>
    </row>
    <row r="324" spans="1:12" ht="153">
      <c r="A324" s="1">
        <v>30</v>
      </c>
      <c r="B324" s="1" t="s">
        <v>1484</v>
      </c>
      <c r="C324" s="2" t="s">
        <v>1474</v>
      </c>
      <c r="D324" s="2" t="s">
        <v>1203</v>
      </c>
      <c r="E324" s="24" t="s">
        <v>1485</v>
      </c>
      <c r="F324" s="1">
        <v>2021</v>
      </c>
      <c r="G324" s="1" t="s">
        <v>1486</v>
      </c>
      <c r="I324" s="5" t="s">
        <v>1487</v>
      </c>
      <c r="K324" s="1" t="s">
        <v>1211</v>
      </c>
    </row>
    <row r="325" spans="1:12" ht="102">
      <c r="A325" s="1">
        <v>31</v>
      </c>
      <c r="B325" s="1" t="s">
        <v>1481</v>
      </c>
      <c r="C325" s="2" t="s">
        <v>1482</v>
      </c>
      <c r="D325" s="2" t="s">
        <v>1203</v>
      </c>
      <c r="E325" s="24" t="s">
        <v>1483</v>
      </c>
      <c r="F325" s="1">
        <v>2021</v>
      </c>
      <c r="G325" s="1" t="s">
        <v>1259</v>
      </c>
      <c r="I325" s="5" t="s">
        <v>2975</v>
      </c>
      <c r="K325" s="1" t="s">
        <v>1211</v>
      </c>
    </row>
    <row r="326" spans="1:12" ht="119">
      <c r="A326" s="1">
        <v>32</v>
      </c>
      <c r="B326" s="1" t="s">
        <v>1477</v>
      </c>
      <c r="C326" s="2" t="s">
        <v>1478</v>
      </c>
      <c r="D326" s="2" t="s">
        <v>1203</v>
      </c>
      <c r="E326" s="24" t="s">
        <v>1479</v>
      </c>
      <c r="F326" s="1">
        <v>2021</v>
      </c>
      <c r="G326" s="1" t="s">
        <v>1480</v>
      </c>
      <c r="I326" s="5" t="s">
        <v>2977</v>
      </c>
      <c r="K326" s="1" t="s">
        <v>1211</v>
      </c>
      <c r="L326" s="1" t="s">
        <v>1341</v>
      </c>
    </row>
    <row r="327" spans="1:12" ht="102">
      <c r="A327" s="1">
        <v>33</v>
      </c>
      <c r="B327" s="1" t="s">
        <v>1473</v>
      </c>
      <c r="C327" s="2" t="s">
        <v>1474</v>
      </c>
      <c r="D327" s="2" t="s">
        <v>1203</v>
      </c>
      <c r="E327" s="24" t="s">
        <v>1475</v>
      </c>
      <c r="F327" s="1">
        <v>2021</v>
      </c>
      <c r="G327" s="1" t="s">
        <v>1476</v>
      </c>
      <c r="I327" s="5" t="s">
        <v>2976</v>
      </c>
      <c r="K327" s="1" t="s">
        <v>1211</v>
      </c>
      <c r="L327" s="1" t="s">
        <v>1341</v>
      </c>
    </row>
    <row r="328" spans="1:12" ht="102">
      <c r="A328" s="1">
        <v>34</v>
      </c>
      <c r="B328" s="1" t="s">
        <v>1470</v>
      </c>
      <c r="C328" s="2" t="s">
        <v>1267</v>
      </c>
      <c r="D328" s="2" t="s">
        <v>1203</v>
      </c>
      <c r="E328" s="27" t="s">
        <v>1471</v>
      </c>
      <c r="F328" s="1">
        <v>2021</v>
      </c>
      <c r="G328" s="1" t="s">
        <v>1472</v>
      </c>
      <c r="I328" s="5" t="s">
        <v>2978</v>
      </c>
      <c r="K328" s="1" t="s">
        <v>1211</v>
      </c>
      <c r="L328" s="1" t="s">
        <v>1350</v>
      </c>
    </row>
    <row r="329" spans="1:12" ht="85">
      <c r="A329" s="1">
        <v>35</v>
      </c>
      <c r="B329" s="1" t="s">
        <v>1468</v>
      </c>
      <c r="C329" s="2" t="s">
        <v>1273</v>
      </c>
      <c r="D329" s="2" t="s">
        <v>1203</v>
      </c>
      <c r="E329" s="24" t="s">
        <v>1469</v>
      </c>
      <c r="F329" s="1">
        <v>2021</v>
      </c>
      <c r="G329" s="1" t="s">
        <v>1275</v>
      </c>
      <c r="I329" s="5" t="s">
        <v>2979</v>
      </c>
      <c r="K329" s="1" t="s">
        <v>1211</v>
      </c>
    </row>
    <row r="330" spans="1:12" ht="85">
      <c r="A330" s="1">
        <v>36</v>
      </c>
      <c r="B330" s="1" t="s">
        <v>1464</v>
      </c>
      <c r="C330" s="1" t="s">
        <v>1465</v>
      </c>
      <c r="D330" s="1" t="s">
        <v>1203</v>
      </c>
      <c r="E330" s="1" t="s">
        <v>1466</v>
      </c>
      <c r="F330" s="1">
        <v>2021</v>
      </c>
      <c r="G330" s="1" t="s">
        <v>1467</v>
      </c>
      <c r="I330" s="5" t="s">
        <v>2980</v>
      </c>
      <c r="K330" s="1" t="s">
        <v>1341</v>
      </c>
    </row>
    <row r="331" spans="1:12" ht="204">
      <c r="A331" s="1">
        <v>37</v>
      </c>
      <c r="B331" s="1" t="s">
        <v>1459</v>
      </c>
      <c r="C331" s="1" t="s">
        <v>1460</v>
      </c>
      <c r="D331" s="1" t="s">
        <v>1203</v>
      </c>
      <c r="E331" s="1" t="s">
        <v>1461</v>
      </c>
      <c r="F331" s="1">
        <v>2021</v>
      </c>
      <c r="G331" s="1" t="s">
        <v>1462</v>
      </c>
      <c r="I331" s="5" t="s">
        <v>1463</v>
      </c>
      <c r="K331" s="1" t="s">
        <v>1231</v>
      </c>
    </row>
    <row r="332" spans="1:12" ht="85">
      <c r="A332" s="1">
        <v>38</v>
      </c>
      <c r="B332" s="1" t="s">
        <v>1455</v>
      </c>
      <c r="C332" s="1" t="s">
        <v>1456</v>
      </c>
      <c r="D332" s="1" t="s">
        <v>1203</v>
      </c>
      <c r="E332" s="1" t="s">
        <v>1457</v>
      </c>
      <c r="F332" s="1">
        <v>2021</v>
      </c>
      <c r="G332" s="1" t="s">
        <v>354</v>
      </c>
      <c r="I332" s="5" t="s">
        <v>1458</v>
      </c>
      <c r="K332" s="1" t="s">
        <v>1341</v>
      </c>
    </row>
    <row r="333" spans="1:12" ht="187">
      <c r="A333" s="1">
        <v>39</v>
      </c>
      <c r="B333" s="1" t="s">
        <v>1451</v>
      </c>
      <c r="C333" s="1" t="s">
        <v>1452</v>
      </c>
      <c r="E333" s="1" t="s">
        <v>1443</v>
      </c>
      <c r="F333" s="1">
        <v>2021</v>
      </c>
      <c r="G333" s="1">
        <v>21954356</v>
      </c>
      <c r="H333" s="1" t="s">
        <v>1453</v>
      </c>
      <c r="I333" s="5" t="s">
        <v>1454</v>
      </c>
      <c r="J333" s="1" t="s">
        <v>4</v>
      </c>
      <c r="K333" s="1" t="s">
        <v>1231</v>
      </c>
    </row>
    <row r="334" spans="1:12" ht="170">
      <c r="A334" s="1">
        <v>40</v>
      </c>
      <c r="B334" s="1" t="s">
        <v>1446</v>
      </c>
      <c r="C334" s="1" t="s">
        <v>1447</v>
      </c>
      <c r="D334" s="1" t="s">
        <v>1203</v>
      </c>
      <c r="E334" s="1" t="s">
        <v>1448</v>
      </c>
      <c r="F334" s="1">
        <v>2021</v>
      </c>
      <c r="G334" s="1" t="s">
        <v>1449</v>
      </c>
      <c r="I334" s="5" t="s">
        <v>1450</v>
      </c>
      <c r="J334" s="1" t="s">
        <v>4</v>
      </c>
      <c r="K334" s="1" t="s">
        <v>1231</v>
      </c>
    </row>
    <row r="335" spans="1:12" ht="187">
      <c r="A335" s="1">
        <v>41</v>
      </c>
      <c r="B335" s="1" t="s">
        <v>1441</v>
      </c>
      <c r="C335" s="1" t="s">
        <v>1442</v>
      </c>
      <c r="E335" s="1" t="s">
        <v>1443</v>
      </c>
      <c r="F335" s="1">
        <v>2021</v>
      </c>
      <c r="G335" s="1">
        <v>21954356</v>
      </c>
      <c r="H335" s="1" t="s">
        <v>1444</v>
      </c>
      <c r="I335" s="5" t="s">
        <v>1445</v>
      </c>
      <c r="J335" s="1" t="s">
        <v>4</v>
      </c>
      <c r="K335" s="1" t="s">
        <v>1229</v>
      </c>
    </row>
    <row r="336" spans="1:12" ht="68">
      <c r="A336" s="1">
        <v>42</v>
      </c>
      <c r="B336" s="1" t="s">
        <v>1436</v>
      </c>
      <c r="C336" s="1" t="s">
        <v>1437</v>
      </c>
      <c r="E336" s="1" t="s">
        <v>1438</v>
      </c>
      <c r="F336" s="1">
        <v>2021</v>
      </c>
      <c r="G336" s="1" t="s">
        <v>1439</v>
      </c>
      <c r="I336" s="5" t="s">
        <v>1440</v>
      </c>
      <c r="K336" s="1" t="s">
        <v>1229</v>
      </c>
    </row>
    <row r="337" spans="1:11" ht="187">
      <c r="A337" s="1">
        <v>43</v>
      </c>
      <c r="B337" s="1" t="s">
        <v>2903</v>
      </c>
      <c r="C337" s="1" t="s">
        <v>2904</v>
      </c>
      <c r="D337" s="1" t="s">
        <v>2829</v>
      </c>
      <c r="E337" s="1" t="s">
        <v>394</v>
      </c>
      <c r="F337" s="2">
        <v>2020</v>
      </c>
      <c r="G337" s="1">
        <v>22147853</v>
      </c>
      <c r="H337" s="1" t="s">
        <v>2905</v>
      </c>
      <c r="I337" s="5" t="s">
        <v>2906</v>
      </c>
      <c r="K337" s="1" t="s">
        <v>1341</v>
      </c>
    </row>
    <row r="338" spans="1:11" ht="187">
      <c r="A338" s="1">
        <v>44</v>
      </c>
      <c r="B338" s="1" t="s">
        <v>2900</v>
      </c>
      <c r="C338" s="1" t="s">
        <v>1250</v>
      </c>
      <c r="D338" s="1" t="s">
        <v>2829</v>
      </c>
      <c r="E338" s="1" t="s">
        <v>1929</v>
      </c>
      <c r="F338" s="2">
        <v>2020</v>
      </c>
      <c r="G338" s="1">
        <v>3605442</v>
      </c>
      <c r="H338" s="1" t="s">
        <v>2901</v>
      </c>
      <c r="I338" s="5" t="s">
        <v>2902</v>
      </c>
      <c r="K338" s="1" t="s">
        <v>1211</v>
      </c>
    </row>
    <row r="339" spans="1:11" ht="187">
      <c r="A339" s="1">
        <v>45</v>
      </c>
      <c r="B339" s="1" t="s">
        <v>1432</v>
      </c>
      <c r="C339" s="1" t="s">
        <v>1433</v>
      </c>
      <c r="D339" s="1" t="s">
        <v>1203</v>
      </c>
      <c r="E339" s="1" t="s">
        <v>751</v>
      </c>
      <c r="F339" s="2">
        <v>2020</v>
      </c>
      <c r="G339" s="1">
        <v>21945357</v>
      </c>
      <c r="H339" s="1" t="s">
        <v>1434</v>
      </c>
      <c r="I339" s="5" t="s">
        <v>1435</v>
      </c>
      <c r="J339" s="1" t="s">
        <v>4</v>
      </c>
      <c r="K339" s="1" t="s">
        <v>1236</v>
      </c>
    </row>
    <row r="340" spans="1:11" ht="187">
      <c r="A340" s="1">
        <v>46</v>
      </c>
      <c r="B340" s="1" t="s">
        <v>1428</v>
      </c>
      <c r="C340" s="1" t="s">
        <v>1429</v>
      </c>
      <c r="D340" s="1" t="s">
        <v>1203</v>
      </c>
      <c r="E340" s="1" t="s">
        <v>751</v>
      </c>
      <c r="F340" s="2">
        <v>2020</v>
      </c>
      <c r="G340" s="1">
        <v>21945357</v>
      </c>
      <c r="H340" s="1" t="s">
        <v>1430</v>
      </c>
      <c r="I340" s="5" t="s">
        <v>1431</v>
      </c>
      <c r="J340" s="1" t="s">
        <v>4</v>
      </c>
      <c r="K340" s="1" t="s">
        <v>1236</v>
      </c>
    </row>
    <row r="341" spans="1:11" ht="187">
      <c r="A341" s="1">
        <v>47</v>
      </c>
      <c r="B341" s="1" t="s">
        <v>1423</v>
      </c>
      <c r="C341" s="1" t="s">
        <v>1424</v>
      </c>
      <c r="D341" s="1" t="s">
        <v>1203</v>
      </c>
      <c r="E341" s="1" t="s">
        <v>1425</v>
      </c>
      <c r="F341" s="2">
        <v>2020</v>
      </c>
      <c r="G341" s="1">
        <v>15567036</v>
      </c>
      <c r="H341" s="1" t="s">
        <v>1426</v>
      </c>
      <c r="I341" s="5" t="s">
        <v>1427</v>
      </c>
      <c r="J341" s="1" t="s">
        <v>4</v>
      </c>
      <c r="K341" s="1" t="s">
        <v>1211</v>
      </c>
    </row>
    <row r="342" spans="1:11" ht="153">
      <c r="A342" s="1">
        <v>48</v>
      </c>
      <c r="B342" s="1" t="s">
        <v>1418</v>
      </c>
      <c r="C342" s="1" t="s">
        <v>1419</v>
      </c>
      <c r="D342" s="1" t="s">
        <v>1203</v>
      </c>
      <c r="E342" s="1" t="s">
        <v>1420</v>
      </c>
      <c r="F342" s="2">
        <v>2020</v>
      </c>
      <c r="G342" s="1">
        <v>8616663</v>
      </c>
      <c r="H342" s="1" t="s">
        <v>1421</v>
      </c>
      <c r="I342" s="5" t="s">
        <v>1422</v>
      </c>
      <c r="J342" s="1" t="s">
        <v>4</v>
      </c>
      <c r="K342" s="1" t="s">
        <v>1231</v>
      </c>
    </row>
    <row r="343" spans="1:11" ht="187">
      <c r="A343" s="1">
        <v>49</v>
      </c>
      <c r="B343" s="1" t="s">
        <v>1415</v>
      </c>
      <c r="C343" s="1" t="s">
        <v>1407</v>
      </c>
      <c r="D343" s="1" t="s">
        <v>1203</v>
      </c>
      <c r="E343" s="1" t="s">
        <v>394</v>
      </c>
      <c r="F343" s="2">
        <v>2020</v>
      </c>
      <c r="G343" s="1">
        <v>22147853</v>
      </c>
      <c r="H343" s="1" t="s">
        <v>1416</v>
      </c>
      <c r="I343" s="5" t="s">
        <v>1417</v>
      </c>
      <c r="J343" s="1" t="s">
        <v>4</v>
      </c>
      <c r="K343" s="1" t="s">
        <v>1211</v>
      </c>
    </row>
    <row r="344" spans="1:11" ht="187">
      <c r="A344" s="1">
        <v>50</v>
      </c>
      <c r="B344" s="1" t="s">
        <v>1411</v>
      </c>
      <c r="C344" s="1" t="s">
        <v>1412</v>
      </c>
      <c r="D344" s="1" t="s">
        <v>1203</v>
      </c>
      <c r="E344" s="1" t="s">
        <v>394</v>
      </c>
      <c r="F344" s="2">
        <v>2020</v>
      </c>
      <c r="G344" s="1">
        <v>22147853</v>
      </c>
      <c r="H344" s="1" t="s">
        <v>1413</v>
      </c>
      <c r="I344" s="5" t="s">
        <v>1414</v>
      </c>
      <c r="J344" s="1" t="s">
        <v>4</v>
      </c>
      <c r="K344" s="1" t="s">
        <v>1211</v>
      </c>
    </row>
    <row r="345" spans="1:11" ht="187">
      <c r="A345" s="1">
        <v>51</v>
      </c>
      <c r="B345" s="1" t="s">
        <v>1406</v>
      </c>
      <c r="C345" s="1" t="s">
        <v>1407</v>
      </c>
      <c r="D345" s="1" t="s">
        <v>1203</v>
      </c>
      <c r="E345" s="1" t="s">
        <v>1408</v>
      </c>
      <c r="F345" s="2">
        <v>2020</v>
      </c>
      <c r="G345" s="1">
        <v>10032169</v>
      </c>
      <c r="H345" s="1" t="s">
        <v>1409</v>
      </c>
      <c r="I345" s="5" t="s">
        <v>1410</v>
      </c>
      <c r="J345" s="1" t="s">
        <v>4</v>
      </c>
      <c r="K345" s="1" t="s">
        <v>1211</v>
      </c>
    </row>
    <row r="346" spans="1:11" ht="187">
      <c r="A346" s="1">
        <v>52</v>
      </c>
      <c r="B346" s="1" t="s">
        <v>1401</v>
      </c>
      <c r="C346" s="1" t="s">
        <v>1402</v>
      </c>
      <c r="D346" s="1" t="s">
        <v>1203</v>
      </c>
      <c r="E346" s="1" t="s">
        <v>1403</v>
      </c>
      <c r="F346" s="2">
        <v>2020</v>
      </c>
      <c r="G346" s="1">
        <v>25550403</v>
      </c>
      <c r="H346" s="1" t="s">
        <v>1404</v>
      </c>
      <c r="I346" s="5" t="s">
        <v>1405</v>
      </c>
      <c r="J346" s="1" t="s">
        <v>4</v>
      </c>
      <c r="K346" s="1" t="s">
        <v>1211</v>
      </c>
    </row>
    <row r="347" spans="1:11" ht="51">
      <c r="A347" s="1">
        <v>53</v>
      </c>
      <c r="B347" s="1" t="s">
        <v>1396</v>
      </c>
      <c r="C347" s="1" t="s">
        <v>1397</v>
      </c>
      <c r="D347" s="1" t="s">
        <v>1398</v>
      </c>
      <c r="E347" s="1" t="s">
        <v>394</v>
      </c>
      <c r="F347" s="2">
        <v>2020</v>
      </c>
      <c r="G347" s="1" t="s">
        <v>1399</v>
      </c>
      <c r="I347" s="5" t="s">
        <v>1400</v>
      </c>
      <c r="K347" s="1" t="s">
        <v>1341</v>
      </c>
    </row>
    <row r="348" spans="1:11" ht="153">
      <c r="A348" s="1">
        <v>54</v>
      </c>
      <c r="B348" s="1" t="s">
        <v>1391</v>
      </c>
      <c r="C348" s="1" t="s">
        <v>1392</v>
      </c>
      <c r="D348" s="1" t="s">
        <v>1393</v>
      </c>
      <c r="E348" s="1" t="s">
        <v>1394</v>
      </c>
      <c r="F348" s="2">
        <v>2020</v>
      </c>
      <c r="G348" s="1" t="s">
        <v>1395</v>
      </c>
      <c r="H348" s="2"/>
      <c r="I348" s="5" t="s">
        <v>2981</v>
      </c>
      <c r="K348" s="1" t="s">
        <v>1341</v>
      </c>
    </row>
    <row r="349" spans="1:11" ht="204">
      <c r="A349" s="1">
        <v>55</v>
      </c>
      <c r="B349" s="1" t="s">
        <v>1386</v>
      </c>
      <c r="C349" s="1" t="s">
        <v>1387</v>
      </c>
      <c r="D349" s="1" t="s">
        <v>1203</v>
      </c>
      <c r="E349" s="1" t="s">
        <v>1388</v>
      </c>
      <c r="F349" s="2">
        <v>2020</v>
      </c>
      <c r="G349" s="1" t="s">
        <v>1389</v>
      </c>
      <c r="I349" s="5" t="s">
        <v>1390</v>
      </c>
      <c r="K349" s="1" t="s">
        <v>1231</v>
      </c>
    </row>
    <row r="350" spans="1:11" ht="102">
      <c r="A350" s="1">
        <v>56</v>
      </c>
      <c r="B350" s="1" t="s">
        <v>1385</v>
      </c>
      <c r="C350" s="1" t="s">
        <v>1236</v>
      </c>
      <c r="D350" s="1" t="s">
        <v>1203</v>
      </c>
      <c r="E350" s="1" t="s">
        <v>1378</v>
      </c>
      <c r="F350" s="2">
        <v>2020</v>
      </c>
      <c r="G350" s="1" t="s">
        <v>1295</v>
      </c>
      <c r="H350" s="2"/>
      <c r="I350" s="5" t="s">
        <v>1361</v>
      </c>
      <c r="K350" s="1" t="s">
        <v>1236</v>
      </c>
    </row>
    <row r="351" spans="1:11" ht="68">
      <c r="A351" s="1">
        <v>57</v>
      </c>
      <c r="B351" s="1" t="s">
        <v>1380</v>
      </c>
      <c r="C351" s="1" t="s">
        <v>1381</v>
      </c>
      <c r="D351" s="1" t="s">
        <v>1203</v>
      </c>
      <c r="E351" s="1" t="s">
        <v>1382</v>
      </c>
      <c r="F351" s="2">
        <v>2020</v>
      </c>
      <c r="G351" s="1" t="s">
        <v>1383</v>
      </c>
      <c r="I351" s="5" t="s">
        <v>1384</v>
      </c>
      <c r="K351" s="1" t="s">
        <v>1341</v>
      </c>
    </row>
    <row r="352" spans="1:11" ht="409.6">
      <c r="A352" s="1">
        <v>58</v>
      </c>
      <c r="B352" s="1" t="s">
        <v>1377</v>
      </c>
      <c r="C352" s="1" t="s">
        <v>1236</v>
      </c>
      <c r="D352" s="1" t="s">
        <v>1203</v>
      </c>
      <c r="E352" s="1" t="s">
        <v>1378</v>
      </c>
      <c r="F352" s="2">
        <v>2020</v>
      </c>
      <c r="G352" s="1" t="s">
        <v>1295</v>
      </c>
      <c r="H352" s="2"/>
      <c r="I352" s="5" t="s">
        <v>1379</v>
      </c>
      <c r="K352" s="1" t="s">
        <v>1236</v>
      </c>
    </row>
    <row r="353" spans="1:12" ht="187">
      <c r="A353" s="1">
        <v>59</v>
      </c>
      <c r="B353" s="1" t="s">
        <v>1373</v>
      </c>
      <c r="C353" s="1" t="s">
        <v>1250</v>
      </c>
      <c r="D353" s="1" t="s">
        <v>1203</v>
      </c>
      <c r="E353" s="1" t="s">
        <v>1374</v>
      </c>
      <c r="F353" s="1">
        <v>2019</v>
      </c>
      <c r="H353" s="2" t="s">
        <v>1375</v>
      </c>
      <c r="I353" s="5" t="s">
        <v>1376</v>
      </c>
      <c r="K353" s="1" t="s">
        <v>1211</v>
      </c>
    </row>
    <row r="354" spans="1:12" ht="187">
      <c r="A354" s="1">
        <v>60</v>
      </c>
      <c r="B354" s="1" t="s">
        <v>2844</v>
      </c>
      <c r="C354" s="1" t="s">
        <v>2845</v>
      </c>
      <c r="D354" s="1" t="s">
        <v>2829</v>
      </c>
      <c r="E354" s="1" t="s">
        <v>1443</v>
      </c>
      <c r="F354" s="1">
        <v>2019</v>
      </c>
      <c r="G354" s="1">
        <v>21954356</v>
      </c>
      <c r="H354" s="2" t="s">
        <v>2846</v>
      </c>
      <c r="I354" s="25" t="s">
        <v>2847</v>
      </c>
      <c r="K354" s="1" t="s">
        <v>1211</v>
      </c>
    </row>
    <row r="355" spans="1:12" ht="187">
      <c r="A355" s="1">
        <v>61</v>
      </c>
      <c r="B355" s="1" t="s">
        <v>2840</v>
      </c>
      <c r="C355" s="1" t="s">
        <v>2841</v>
      </c>
      <c r="D355" s="1" t="s">
        <v>2829</v>
      </c>
      <c r="E355" s="1" t="s">
        <v>1443</v>
      </c>
      <c r="F355" s="1">
        <v>2019</v>
      </c>
      <c r="G355" s="1">
        <v>21954356</v>
      </c>
      <c r="H355" s="2" t="s">
        <v>2842</v>
      </c>
      <c r="I355" s="25" t="s">
        <v>2843</v>
      </c>
      <c r="K355" s="1" t="s">
        <v>1236</v>
      </c>
    </row>
    <row r="356" spans="1:12" ht="187">
      <c r="A356" s="1">
        <v>62</v>
      </c>
      <c r="B356" s="1" t="s">
        <v>2836</v>
      </c>
      <c r="C356" s="1" t="s">
        <v>2837</v>
      </c>
      <c r="D356" s="1" t="s">
        <v>2829</v>
      </c>
      <c r="E356" s="1" t="s">
        <v>394</v>
      </c>
      <c r="F356" s="1">
        <v>2019</v>
      </c>
      <c r="G356" s="1">
        <v>22147853</v>
      </c>
      <c r="H356" s="2" t="s">
        <v>2838</v>
      </c>
      <c r="I356" s="25" t="s">
        <v>2839</v>
      </c>
      <c r="K356" s="1" t="s">
        <v>1236</v>
      </c>
    </row>
    <row r="357" spans="1:12" ht="187">
      <c r="A357" s="1">
        <v>63</v>
      </c>
      <c r="B357" s="1" t="s">
        <v>2832</v>
      </c>
      <c r="C357" s="1" t="s">
        <v>2833</v>
      </c>
      <c r="D357" s="1" t="s">
        <v>2829</v>
      </c>
      <c r="E357" s="1" t="s">
        <v>394</v>
      </c>
      <c r="F357" s="1">
        <v>2019</v>
      </c>
      <c r="G357" s="1">
        <v>22147853</v>
      </c>
      <c r="H357" s="2" t="s">
        <v>2834</v>
      </c>
      <c r="I357" s="25" t="s">
        <v>2835</v>
      </c>
      <c r="K357" s="1" t="s">
        <v>1236</v>
      </c>
    </row>
    <row r="358" spans="1:12" ht="187">
      <c r="A358" s="1">
        <v>64</v>
      </c>
      <c r="B358" s="1" t="s">
        <v>2827</v>
      </c>
      <c r="C358" s="1" t="s">
        <v>2828</v>
      </c>
      <c r="D358" s="1" t="s">
        <v>2829</v>
      </c>
      <c r="E358" s="1" t="s">
        <v>394</v>
      </c>
      <c r="F358" s="1">
        <v>2019</v>
      </c>
      <c r="G358" s="1">
        <v>22147853</v>
      </c>
      <c r="H358" s="2" t="s">
        <v>2830</v>
      </c>
      <c r="I358" s="25" t="s">
        <v>2831</v>
      </c>
      <c r="K358" s="1" t="s">
        <v>1236</v>
      </c>
      <c r="L358" s="1" t="s">
        <v>1341</v>
      </c>
    </row>
    <row r="359" spans="1:12" ht="153">
      <c r="A359" s="1">
        <v>65</v>
      </c>
      <c r="B359" s="1" t="s">
        <v>1371</v>
      </c>
      <c r="C359" s="26" t="s">
        <v>1364</v>
      </c>
      <c r="D359" s="26" t="s">
        <v>1203</v>
      </c>
      <c r="E359" s="1" t="s">
        <v>1347</v>
      </c>
      <c r="F359" s="1">
        <v>2019</v>
      </c>
      <c r="G359" s="1" t="s">
        <v>1348</v>
      </c>
      <c r="H359" s="18"/>
      <c r="I359" s="5" t="s">
        <v>1372</v>
      </c>
      <c r="K359" s="1" t="s">
        <v>1366</v>
      </c>
      <c r="L359" s="1" t="s">
        <v>1350</v>
      </c>
    </row>
    <row r="360" spans="1:12" ht="153">
      <c r="A360" s="1">
        <v>66</v>
      </c>
      <c r="B360" s="1" t="s">
        <v>1369</v>
      </c>
      <c r="C360" s="26" t="s">
        <v>1364</v>
      </c>
      <c r="D360" s="26" t="s">
        <v>1203</v>
      </c>
      <c r="E360" s="1" t="s">
        <v>1347</v>
      </c>
      <c r="F360" s="1">
        <v>2019</v>
      </c>
      <c r="G360" s="1" t="s">
        <v>1348</v>
      </c>
      <c r="H360" s="18"/>
      <c r="I360" s="5" t="s">
        <v>1370</v>
      </c>
      <c r="K360" s="1" t="s">
        <v>1366</v>
      </c>
    </row>
    <row r="361" spans="1:12" ht="153">
      <c r="A361" s="1">
        <v>67</v>
      </c>
      <c r="B361" s="1" t="s">
        <v>1367</v>
      </c>
      <c r="C361" s="26" t="s">
        <v>1364</v>
      </c>
      <c r="D361" s="26" t="s">
        <v>1203</v>
      </c>
      <c r="E361" s="1" t="s">
        <v>1368</v>
      </c>
      <c r="F361" s="1">
        <v>2019</v>
      </c>
      <c r="G361" s="1" t="s">
        <v>1348</v>
      </c>
      <c r="H361" s="18"/>
      <c r="I361" s="5" t="s">
        <v>1365</v>
      </c>
      <c r="K361" s="1" t="s">
        <v>1366</v>
      </c>
    </row>
    <row r="362" spans="1:12" ht="136">
      <c r="A362" s="1">
        <v>68</v>
      </c>
      <c r="B362" s="1" t="s">
        <v>1362</v>
      </c>
      <c r="C362" s="1" t="s">
        <v>1358</v>
      </c>
      <c r="D362" s="1" t="s">
        <v>1203</v>
      </c>
      <c r="E362" s="1" t="s">
        <v>1344</v>
      </c>
      <c r="F362" s="1">
        <v>2019</v>
      </c>
      <c r="G362" s="1" t="s">
        <v>1345</v>
      </c>
      <c r="H362" s="2"/>
      <c r="I362" s="25" t="s">
        <v>1363</v>
      </c>
      <c r="K362" s="1" t="s">
        <v>1236</v>
      </c>
    </row>
    <row r="363" spans="1:12" ht="68">
      <c r="A363" s="1">
        <v>69</v>
      </c>
      <c r="B363" s="1" t="s">
        <v>1357</v>
      </c>
      <c r="C363" s="1" t="s">
        <v>1358</v>
      </c>
      <c r="D363" s="1" t="s">
        <v>1203</v>
      </c>
      <c r="E363" s="1" t="s">
        <v>1359</v>
      </c>
      <c r="F363" s="1">
        <v>2019</v>
      </c>
      <c r="G363" s="1" t="s">
        <v>1360</v>
      </c>
      <c r="H363" s="2"/>
      <c r="I363" s="5" t="s">
        <v>1361</v>
      </c>
      <c r="K363" s="1" t="s">
        <v>1236</v>
      </c>
    </row>
    <row r="364" spans="1:12" ht="119">
      <c r="A364" s="1">
        <v>70</v>
      </c>
      <c r="B364" s="1" t="s">
        <v>1353</v>
      </c>
      <c r="C364" s="1" t="s">
        <v>1287</v>
      </c>
      <c r="D364" s="1" t="s">
        <v>1203</v>
      </c>
      <c r="E364" s="1" t="s">
        <v>1354</v>
      </c>
      <c r="F364" s="1">
        <v>2019</v>
      </c>
      <c r="G364" s="1" t="s">
        <v>1355</v>
      </c>
      <c r="H364" s="2"/>
      <c r="I364" s="5" t="s">
        <v>1356</v>
      </c>
      <c r="K364" s="1" t="s">
        <v>1231</v>
      </c>
    </row>
    <row r="365" spans="1:12" ht="136">
      <c r="A365" s="1">
        <v>71</v>
      </c>
      <c r="B365" s="1" t="s">
        <v>1351</v>
      </c>
      <c r="C365" s="1" t="s">
        <v>1287</v>
      </c>
      <c r="D365" s="1" t="s">
        <v>1203</v>
      </c>
      <c r="E365" s="1" t="s">
        <v>1347</v>
      </c>
      <c r="F365" s="1">
        <v>2019</v>
      </c>
      <c r="G365" s="1" t="s">
        <v>1348</v>
      </c>
      <c r="H365" s="2"/>
      <c r="I365" s="5" t="s">
        <v>1352</v>
      </c>
      <c r="K365" s="1" t="s">
        <v>1231</v>
      </c>
    </row>
    <row r="366" spans="1:12" ht="153">
      <c r="A366" s="1">
        <v>72</v>
      </c>
      <c r="B366" s="1" t="s">
        <v>1346</v>
      </c>
      <c r="C366" s="1" t="s">
        <v>1229</v>
      </c>
      <c r="D366" s="1" t="s">
        <v>1203</v>
      </c>
      <c r="E366" s="1" t="s">
        <v>1347</v>
      </c>
      <c r="F366" s="1">
        <v>2019</v>
      </c>
      <c r="G366" s="1" t="s">
        <v>1348</v>
      </c>
      <c r="H366" s="2"/>
      <c r="I366" s="5" t="s">
        <v>1349</v>
      </c>
      <c r="K366" s="1" t="s">
        <v>1229</v>
      </c>
    </row>
    <row r="367" spans="1:12" ht="153">
      <c r="A367" s="1">
        <v>73</v>
      </c>
      <c r="B367" s="1" t="s">
        <v>1342</v>
      </c>
      <c r="C367" s="1" t="s">
        <v>1229</v>
      </c>
      <c r="D367" s="1" t="s">
        <v>1203</v>
      </c>
      <c r="E367" s="1" t="s">
        <v>1338</v>
      </c>
      <c r="F367" s="1">
        <v>2019</v>
      </c>
      <c r="G367" s="1" t="s">
        <v>1339</v>
      </c>
      <c r="H367" s="2"/>
      <c r="I367" s="5" t="s">
        <v>1343</v>
      </c>
      <c r="K367" s="1" t="s">
        <v>1229</v>
      </c>
    </row>
    <row r="368" spans="1:12" ht="136">
      <c r="A368" s="1">
        <v>74</v>
      </c>
      <c r="B368" s="1" t="s">
        <v>1337</v>
      </c>
      <c r="C368" s="1" t="s">
        <v>1225</v>
      </c>
      <c r="D368" s="1" t="s">
        <v>1203</v>
      </c>
      <c r="E368" s="1" t="s">
        <v>1338</v>
      </c>
      <c r="F368" s="1">
        <v>2019</v>
      </c>
      <c r="G368" s="1" t="s">
        <v>1339</v>
      </c>
      <c r="H368" s="2"/>
      <c r="I368" s="5" t="s">
        <v>1340</v>
      </c>
      <c r="K368" s="1" t="s">
        <v>1229</v>
      </c>
    </row>
    <row r="369" spans="1:11" ht="136">
      <c r="A369" s="1">
        <v>75</v>
      </c>
      <c r="B369" s="1" t="s">
        <v>1333</v>
      </c>
      <c r="C369" s="1" t="s">
        <v>1324</v>
      </c>
      <c r="D369" s="1" t="s">
        <v>1203</v>
      </c>
      <c r="E369" s="1" t="s">
        <v>1334</v>
      </c>
      <c r="F369" s="1">
        <v>2019</v>
      </c>
      <c r="G369" s="1" t="s">
        <v>1335</v>
      </c>
      <c r="I369" s="5" t="s">
        <v>1336</v>
      </c>
      <c r="K369" s="1" t="s">
        <v>1211</v>
      </c>
    </row>
    <row r="370" spans="1:11" ht="68">
      <c r="A370" s="1">
        <v>76</v>
      </c>
      <c r="B370" s="1" t="s">
        <v>1329</v>
      </c>
      <c r="C370" s="1" t="s">
        <v>1324</v>
      </c>
      <c r="D370" s="1" t="s">
        <v>1203</v>
      </c>
      <c r="E370" s="1" t="s">
        <v>1330</v>
      </c>
      <c r="F370" s="1">
        <v>2019</v>
      </c>
      <c r="G370" s="1" t="s">
        <v>1331</v>
      </c>
      <c r="I370" s="5" t="s">
        <v>1332</v>
      </c>
      <c r="K370" s="1" t="s">
        <v>1211</v>
      </c>
    </row>
    <row r="371" spans="1:11" ht="102">
      <c r="A371" s="1">
        <v>77</v>
      </c>
      <c r="B371" s="1" t="s">
        <v>1323</v>
      </c>
      <c r="C371" s="1" t="s">
        <v>1324</v>
      </c>
      <c r="D371" s="1" t="s">
        <v>1203</v>
      </c>
      <c r="E371" s="1" t="s">
        <v>1325</v>
      </c>
      <c r="F371" s="1">
        <v>2019</v>
      </c>
      <c r="G371" s="1" t="s">
        <v>1326</v>
      </c>
      <c r="H371" s="1" t="s">
        <v>1327</v>
      </c>
      <c r="I371" s="5" t="s">
        <v>1328</v>
      </c>
      <c r="K371" s="1" t="s">
        <v>1211</v>
      </c>
    </row>
    <row r="372" spans="1:11" ht="68">
      <c r="A372" s="1">
        <v>78</v>
      </c>
      <c r="B372" s="1" t="s">
        <v>1320</v>
      </c>
      <c r="C372" s="1" t="s">
        <v>1217</v>
      </c>
      <c r="D372" s="1" t="s">
        <v>1203</v>
      </c>
      <c r="E372" s="24" t="s">
        <v>1321</v>
      </c>
      <c r="F372" s="1">
        <v>2019</v>
      </c>
      <c r="G372" s="1" t="s">
        <v>1214</v>
      </c>
      <c r="H372" s="1" t="s">
        <v>1215</v>
      </c>
      <c r="I372" s="5" t="s">
        <v>1322</v>
      </c>
      <c r="K372" s="1" t="s">
        <v>1211</v>
      </c>
    </row>
    <row r="373" spans="1:11" ht="85">
      <c r="A373" s="1">
        <v>79</v>
      </c>
      <c r="B373" s="7" t="s">
        <v>1315</v>
      </c>
      <c r="C373" s="1" t="s">
        <v>1316</v>
      </c>
      <c r="D373" s="1" t="s">
        <v>1203</v>
      </c>
      <c r="E373" s="24" t="s">
        <v>1317</v>
      </c>
      <c r="F373" s="1">
        <v>2019</v>
      </c>
      <c r="G373" s="1" t="s">
        <v>1318</v>
      </c>
      <c r="H373" s="1" t="s">
        <v>1319</v>
      </c>
      <c r="I373" s="5" t="s">
        <v>1277</v>
      </c>
      <c r="K373" s="1" t="s">
        <v>1211</v>
      </c>
    </row>
    <row r="374" spans="1:11" ht="85">
      <c r="A374" s="1">
        <v>80</v>
      </c>
      <c r="B374" s="1" t="s">
        <v>1312</v>
      </c>
      <c r="C374" s="1" t="s">
        <v>1211</v>
      </c>
      <c r="D374" s="1" t="s">
        <v>1203</v>
      </c>
      <c r="E374" s="1" t="s">
        <v>1313</v>
      </c>
      <c r="F374" s="1">
        <v>2019</v>
      </c>
      <c r="G374" s="1" t="s">
        <v>1303</v>
      </c>
      <c r="H374" s="2"/>
      <c r="I374" s="5" t="s">
        <v>1314</v>
      </c>
      <c r="K374" s="1" t="s">
        <v>1211</v>
      </c>
    </row>
    <row r="375" spans="1:11" ht="51">
      <c r="A375" s="1">
        <v>81</v>
      </c>
      <c r="B375" s="1" t="s">
        <v>1309</v>
      </c>
      <c r="C375" s="1" t="s">
        <v>1211</v>
      </c>
      <c r="D375" s="1" t="s">
        <v>1203</v>
      </c>
      <c r="E375" s="1" t="s">
        <v>1310</v>
      </c>
      <c r="F375" s="1">
        <v>2019</v>
      </c>
      <c r="H375" s="2"/>
      <c r="I375" s="5" t="s">
        <v>1311</v>
      </c>
      <c r="K375" s="1" t="s">
        <v>1211</v>
      </c>
    </row>
    <row r="376" spans="1:11" ht="119">
      <c r="A376" s="1">
        <v>82</v>
      </c>
      <c r="B376" s="1" t="s">
        <v>1306</v>
      </c>
      <c r="C376" s="1" t="s">
        <v>1305</v>
      </c>
      <c r="D376" s="1" t="s">
        <v>1203</v>
      </c>
      <c r="E376" s="1" t="s">
        <v>1307</v>
      </c>
      <c r="F376" s="1">
        <v>2019</v>
      </c>
      <c r="G376" s="1" t="s">
        <v>1303</v>
      </c>
      <c r="H376" s="2"/>
      <c r="I376" s="5" t="s">
        <v>1308</v>
      </c>
      <c r="K376" s="1" t="s">
        <v>1305</v>
      </c>
    </row>
    <row r="377" spans="1:11" ht="136">
      <c r="A377" s="1">
        <v>83</v>
      </c>
      <c r="B377" s="1" t="s">
        <v>1300</v>
      </c>
      <c r="C377" s="63" t="s">
        <v>1301</v>
      </c>
      <c r="D377" s="1" t="s">
        <v>1203</v>
      </c>
      <c r="E377" s="1" t="s">
        <v>1302</v>
      </c>
      <c r="F377" s="1">
        <v>2019</v>
      </c>
      <c r="G377" s="1" t="s">
        <v>1303</v>
      </c>
      <c r="H377" s="2"/>
      <c r="I377" s="5" t="s">
        <v>1304</v>
      </c>
      <c r="K377" s="1" t="s">
        <v>1305</v>
      </c>
    </row>
    <row r="378" spans="1:11" ht="187">
      <c r="A378" s="1">
        <v>84</v>
      </c>
      <c r="B378" s="1" t="s">
        <v>1286</v>
      </c>
      <c r="C378" s="1" t="s">
        <v>1287</v>
      </c>
      <c r="D378" s="1" t="s">
        <v>1203</v>
      </c>
      <c r="E378" s="1" t="s">
        <v>1299</v>
      </c>
      <c r="F378" s="1">
        <v>2019</v>
      </c>
      <c r="G378" s="1" t="s">
        <v>1288</v>
      </c>
      <c r="H378" s="2"/>
      <c r="I378" s="5" t="s">
        <v>2982</v>
      </c>
      <c r="K378" s="1" t="s">
        <v>1231</v>
      </c>
    </row>
    <row r="379" spans="1:11" ht="85">
      <c r="A379" s="1">
        <v>85</v>
      </c>
      <c r="B379" s="1" t="s">
        <v>1297</v>
      </c>
      <c r="C379" s="1" t="s">
        <v>1217</v>
      </c>
      <c r="D379" s="1" t="s">
        <v>1203</v>
      </c>
      <c r="E379" s="1" t="s">
        <v>1298</v>
      </c>
      <c r="F379" s="1">
        <v>2019</v>
      </c>
      <c r="G379" s="1" t="s">
        <v>1263</v>
      </c>
      <c r="H379" s="5" t="s">
        <v>1264</v>
      </c>
      <c r="I379" s="5" t="s">
        <v>2983</v>
      </c>
      <c r="K379" s="1" t="s">
        <v>1211</v>
      </c>
    </row>
    <row r="380" spans="1:11" ht="85">
      <c r="A380" s="1">
        <v>86</v>
      </c>
      <c r="B380" s="1" t="s">
        <v>1293</v>
      </c>
      <c r="C380" s="1" t="s">
        <v>1236</v>
      </c>
      <c r="D380" s="1" t="s">
        <v>1203</v>
      </c>
      <c r="E380" s="1" t="s">
        <v>1294</v>
      </c>
      <c r="F380" s="1">
        <v>2019</v>
      </c>
      <c r="G380" s="1" t="s">
        <v>1295</v>
      </c>
      <c r="I380" s="5" t="s">
        <v>1296</v>
      </c>
      <c r="J380" s="1" t="s">
        <v>4</v>
      </c>
      <c r="K380" s="1" t="s">
        <v>1236</v>
      </c>
    </row>
    <row r="381" spans="1:11" ht="85">
      <c r="A381" s="1">
        <v>87</v>
      </c>
      <c r="B381" s="1" t="s">
        <v>1289</v>
      </c>
      <c r="C381" s="1" t="s">
        <v>1236</v>
      </c>
      <c r="D381" s="1" t="s">
        <v>1203</v>
      </c>
      <c r="E381" s="1" t="s">
        <v>1290</v>
      </c>
      <c r="F381" s="1">
        <v>2019</v>
      </c>
      <c r="G381" s="1" t="s">
        <v>1291</v>
      </c>
      <c r="I381" s="5" t="s">
        <v>1292</v>
      </c>
      <c r="J381" s="1" t="s">
        <v>4</v>
      </c>
      <c r="K381" s="1" t="s">
        <v>1236</v>
      </c>
    </row>
    <row r="382" spans="1:11" ht="187">
      <c r="A382" s="1">
        <v>89</v>
      </c>
      <c r="B382" s="1" t="s">
        <v>1283</v>
      </c>
      <c r="C382" s="1" t="s">
        <v>1225</v>
      </c>
      <c r="D382" s="1" t="s">
        <v>1203</v>
      </c>
      <c r="E382" s="1" t="s">
        <v>115</v>
      </c>
      <c r="F382" s="1">
        <v>2018</v>
      </c>
      <c r="G382" s="1" t="s">
        <v>442</v>
      </c>
      <c r="H382" s="1" t="s">
        <v>1284</v>
      </c>
      <c r="I382" s="5" t="s">
        <v>1285</v>
      </c>
      <c r="J382" s="1" t="s">
        <v>4</v>
      </c>
      <c r="K382" s="1" t="s">
        <v>1229</v>
      </c>
    </row>
    <row r="383" spans="1:11" ht="170">
      <c r="A383" s="1">
        <v>90</v>
      </c>
      <c r="B383" s="1" t="s">
        <v>1278</v>
      </c>
      <c r="C383" s="1" t="s">
        <v>1279</v>
      </c>
      <c r="D383" s="1" t="s">
        <v>1203</v>
      </c>
      <c r="E383" s="1" t="s">
        <v>1280</v>
      </c>
      <c r="F383" s="1">
        <v>2018</v>
      </c>
      <c r="G383" s="1" t="s">
        <v>1281</v>
      </c>
      <c r="H383" s="1" t="s">
        <v>1282</v>
      </c>
      <c r="I383" s="5" t="s">
        <v>2984</v>
      </c>
      <c r="K383" s="1" t="s">
        <v>1211</v>
      </c>
    </row>
    <row r="384" spans="1:11" ht="68">
      <c r="A384" s="1">
        <v>91</v>
      </c>
      <c r="B384" s="7" t="s">
        <v>1272</v>
      </c>
      <c r="C384" s="1" t="s">
        <v>1273</v>
      </c>
      <c r="D384" s="1" t="s">
        <v>1203</v>
      </c>
      <c r="E384" s="1" t="s">
        <v>1274</v>
      </c>
      <c r="F384" s="1">
        <v>2018</v>
      </c>
      <c r="G384" s="1" t="s">
        <v>1275</v>
      </c>
      <c r="H384" s="1" t="s">
        <v>1276</v>
      </c>
      <c r="I384" s="5" t="s">
        <v>1277</v>
      </c>
      <c r="K384" s="1" t="s">
        <v>1211</v>
      </c>
    </row>
    <row r="385" spans="1:11" ht="68">
      <c r="A385" s="1">
        <v>92</v>
      </c>
      <c r="B385" s="1" t="s">
        <v>1266</v>
      </c>
      <c r="C385" s="1" t="s">
        <v>1267</v>
      </c>
      <c r="D385" s="1" t="s">
        <v>1203</v>
      </c>
      <c r="E385" s="1" t="s">
        <v>1268</v>
      </c>
      <c r="F385" s="1">
        <v>2018</v>
      </c>
      <c r="G385" s="1" t="s">
        <v>1269</v>
      </c>
      <c r="H385" s="1" t="s">
        <v>1270</v>
      </c>
      <c r="I385" s="5" t="s">
        <v>1271</v>
      </c>
      <c r="K385" s="1" t="s">
        <v>1211</v>
      </c>
    </row>
    <row r="386" spans="1:11" ht="68">
      <c r="A386" s="1">
        <v>93</v>
      </c>
      <c r="B386" s="1" t="s">
        <v>1261</v>
      </c>
      <c r="C386" s="1" t="s">
        <v>1217</v>
      </c>
      <c r="D386" s="1" t="s">
        <v>1203</v>
      </c>
      <c r="E386" s="1" t="s">
        <v>1262</v>
      </c>
      <c r="F386" s="1">
        <v>2018</v>
      </c>
      <c r="G386" s="1" t="s">
        <v>1263</v>
      </c>
      <c r="H386" s="1" t="s">
        <v>1264</v>
      </c>
      <c r="I386" s="5" t="s">
        <v>1265</v>
      </c>
      <c r="K386" s="1" t="s">
        <v>1211</v>
      </c>
    </row>
    <row r="387" spans="1:11" ht="102">
      <c r="A387" s="1">
        <v>94</v>
      </c>
      <c r="B387" s="1" t="s">
        <v>1257</v>
      </c>
      <c r="C387" s="1" t="s">
        <v>1205</v>
      </c>
      <c r="D387" s="1" t="s">
        <v>1203</v>
      </c>
      <c r="E387" s="1" t="s">
        <v>1258</v>
      </c>
      <c r="F387" s="1">
        <v>2018</v>
      </c>
      <c r="G387" s="1" t="s">
        <v>1259</v>
      </c>
      <c r="H387" s="1" t="s">
        <v>1209</v>
      </c>
      <c r="I387" s="5" t="s">
        <v>1260</v>
      </c>
      <c r="J387" s="1" t="s">
        <v>4</v>
      </c>
      <c r="K387" s="1" t="s">
        <v>1211</v>
      </c>
    </row>
    <row r="388" spans="1:11" ht="187">
      <c r="A388" s="1">
        <v>95</v>
      </c>
      <c r="B388" s="1" t="s">
        <v>1254</v>
      </c>
      <c r="C388" s="1" t="s">
        <v>1241</v>
      </c>
      <c r="D388" s="1" t="s">
        <v>1203</v>
      </c>
      <c r="E388" s="1" t="s">
        <v>1251</v>
      </c>
      <c r="F388" s="1">
        <v>2017</v>
      </c>
      <c r="G388" s="1">
        <v>1430750</v>
      </c>
      <c r="H388" s="2" t="s">
        <v>1255</v>
      </c>
      <c r="I388" s="5" t="s">
        <v>1256</v>
      </c>
      <c r="J388" s="1" t="s">
        <v>4</v>
      </c>
      <c r="K388" s="1" t="s">
        <v>1211</v>
      </c>
    </row>
    <row r="389" spans="1:11" ht="187">
      <c r="A389" s="1">
        <v>96</v>
      </c>
      <c r="B389" s="1" t="s">
        <v>1249</v>
      </c>
      <c r="C389" s="1" t="s">
        <v>1250</v>
      </c>
      <c r="D389" s="1" t="s">
        <v>1203</v>
      </c>
      <c r="E389" s="1" t="s">
        <v>1251</v>
      </c>
      <c r="F389" s="1">
        <v>2017</v>
      </c>
      <c r="G389" s="1">
        <v>1430750</v>
      </c>
      <c r="H389" s="2" t="s">
        <v>1252</v>
      </c>
      <c r="I389" s="5" t="s">
        <v>1253</v>
      </c>
      <c r="J389" s="1" t="s">
        <v>4</v>
      </c>
      <c r="K389" s="1" t="s">
        <v>1211</v>
      </c>
    </row>
    <row r="390" spans="1:11" ht="187">
      <c r="A390" s="1">
        <v>97</v>
      </c>
      <c r="B390" s="1" t="s">
        <v>1245</v>
      </c>
      <c r="C390" s="1" t="s">
        <v>1246</v>
      </c>
      <c r="D390" s="1" t="s">
        <v>1203</v>
      </c>
      <c r="E390" s="1" t="s">
        <v>1242</v>
      </c>
      <c r="F390" s="1">
        <v>2017</v>
      </c>
      <c r="H390" s="2" t="s">
        <v>1247</v>
      </c>
      <c r="I390" s="5" t="s">
        <v>1248</v>
      </c>
      <c r="J390" s="1" t="s">
        <v>4</v>
      </c>
      <c r="K390" s="1" t="s">
        <v>1211</v>
      </c>
    </row>
    <row r="391" spans="1:11" ht="187">
      <c r="A391" s="1">
        <v>98</v>
      </c>
      <c r="B391" s="1" t="s">
        <v>1240</v>
      </c>
      <c r="C391" s="1" t="s">
        <v>1241</v>
      </c>
      <c r="D391" s="1" t="s">
        <v>1203</v>
      </c>
      <c r="E391" s="1" t="s">
        <v>1242</v>
      </c>
      <c r="F391" s="1">
        <v>2017</v>
      </c>
      <c r="H391" s="2" t="s">
        <v>1243</v>
      </c>
      <c r="I391" s="5" t="s">
        <v>1244</v>
      </c>
      <c r="J391" s="1" t="s">
        <v>4</v>
      </c>
      <c r="K391" s="1" t="s">
        <v>1211</v>
      </c>
    </row>
    <row r="392" spans="1:11" ht="85">
      <c r="A392" s="1">
        <v>99</v>
      </c>
      <c r="B392" s="1" t="s">
        <v>1235</v>
      </c>
      <c r="C392" s="1" t="s">
        <v>1236</v>
      </c>
      <c r="D392" s="1" t="s">
        <v>1203</v>
      </c>
      <c r="E392" s="1" t="s">
        <v>1237</v>
      </c>
      <c r="F392" s="1">
        <v>2017</v>
      </c>
      <c r="G392" s="1" t="s">
        <v>1238</v>
      </c>
      <c r="H392" s="2"/>
      <c r="I392" s="5" t="s">
        <v>1239</v>
      </c>
      <c r="J392" s="1" t="s">
        <v>4</v>
      </c>
      <c r="K392" s="1" t="s">
        <v>1236</v>
      </c>
    </row>
    <row r="393" spans="1:11" ht="85">
      <c r="A393" s="1">
        <v>100</v>
      </c>
      <c r="B393" s="1" t="s">
        <v>1230</v>
      </c>
      <c r="C393" s="1" t="s">
        <v>1231</v>
      </c>
      <c r="D393" s="1" t="s">
        <v>1203</v>
      </c>
      <c r="E393" s="1" t="s">
        <v>1232</v>
      </c>
      <c r="F393" s="1">
        <v>2017</v>
      </c>
      <c r="H393" s="2" t="s">
        <v>1233</v>
      </c>
      <c r="I393" s="5" t="s">
        <v>1234</v>
      </c>
      <c r="J393" s="1" t="s">
        <v>4</v>
      </c>
      <c r="K393" s="1" t="s">
        <v>1231</v>
      </c>
    </row>
    <row r="394" spans="1:11" ht="68">
      <c r="A394" s="1">
        <v>101</v>
      </c>
      <c r="B394" s="1" t="s">
        <v>1224</v>
      </c>
      <c r="C394" s="1" t="s">
        <v>1225</v>
      </c>
      <c r="D394" s="1" t="s">
        <v>1206</v>
      </c>
      <c r="E394" s="1" t="s">
        <v>1226</v>
      </c>
      <c r="F394" s="1">
        <v>2017</v>
      </c>
      <c r="H394" s="1" t="s">
        <v>1227</v>
      </c>
      <c r="I394" s="5" t="s">
        <v>1228</v>
      </c>
      <c r="J394" s="1" t="s">
        <v>4</v>
      </c>
      <c r="K394" s="1" t="s">
        <v>1229</v>
      </c>
    </row>
    <row r="395" spans="1:11" s="116" customFormat="1" ht="85">
      <c r="A395" s="116">
        <v>102</v>
      </c>
      <c r="B395" s="116" t="s">
        <v>1220</v>
      </c>
      <c r="C395" s="116" t="s">
        <v>1221</v>
      </c>
      <c r="D395" s="116" t="s">
        <v>1206</v>
      </c>
      <c r="E395" s="116" t="s">
        <v>1222</v>
      </c>
      <c r="F395" s="116">
        <v>2017</v>
      </c>
      <c r="G395" s="116" t="s">
        <v>1214</v>
      </c>
      <c r="H395" s="116" t="s">
        <v>1215</v>
      </c>
      <c r="I395" s="25" t="s">
        <v>1223</v>
      </c>
      <c r="J395" s="116" t="s">
        <v>4</v>
      </c>
      <c r="K395" s="116" t="s">
        <v>1211</v>
      </c>
    </row>
    <row r="396" spans="1:11" s="116" customFormat="1" ht="85">
      <c r="A396" s="116">
        <v>103</v>
      </c>
      <c r="B396" s="116" t="s">
        <v>2985</v>
      </c>
      <c r="C396" s="116" t="s">
        <v>1217</v>
      </c>
      <c r="D396" s="116" t="s">
        <v>1206</v>
      </c>
      <c r="E396" s="116" t="s">
        <v>1218</v>
      </c>
      <c r="F396" s="116">
        <v>2017</v>
      </c>
      <c r="G396" s="116" t="s">
        <v>1214</v>
      </c>
      <c r="H396" s="116" t="s">
        <v>1215</v>
      </c>
      <c r="I396" s="25" t="s">
        <v>1219</v>
      </c>
      <c r="J396" s="116" t="s">
        <v>4</v>
      </c>
      <c r="K396" s="116" t="s">
        <v>1211</v>
      </c>
    </row>
    <row r="397" spans="1:11" s="116" customFormat="1" ht="85">
      <c r="A397" s="116">
        <v>104</v>
      </c>
      <c r="B397" s="116" t="s">
        <v>1212</v>
      </c>
      <c r="C397" s="116" t="s">
        <v>1205</v>
      </c>
      <c r="D397" s="116" t="s">
        <v>1206</v>
      </c>
      <c r="E397" s="116" t="s">
        <v>1213</v>
      </c>
      <c r="F397" s="116">
        <v>2017</v>
      </c>
      <c r="G397" s="116" t="s">
        <v>1214</v>
      </c>
      <c r="H397" s="116" t="s">
        <v>1215</v>
      </c>
      <c r="I397" s="25" t="s">
        <v>1216</v>
      </c>
      <c r="J397" s="116" t="s">
        <v>4</v>
      </c>
      <c r="K397" s="116" t="s">
        <v>1211</v>
      </c>
    </row>
    <row r="398" spans="1:11" s="116" customFormat="1" ht="102">
      <c r="A398" s="116">
        <v>105</v>
      </c>
      <c r="B398" s="116" t="s">
        <v>1204</v>
      </c>
      <c r="C398" s="116" t="s">
        <v>1205</v>
      </c>
      <c r="D398" s="116" t="s">
        <v>1206</v>
      </c>
      <c r="E398" s="116" t="s">
        <v>1207</v>
      </c>
      <c r="F398" s="116">
        <v>2017</v>
      </c>
      <c r="G398" s="116" t="s">
        <v>1208</v>
      </c>
      <c r="H398" s="116" t="s">
        <v>1209</v>
      </c>
      <c r="I398" s="25" t="s">
        <v>1210</v>
      </c>
      <c r="J398" s="116" t="s">
        <v>4</v>
      </c>
      <c r="K398" s="116" t="s">
        <v>1211</v>
      </c>
    </row>
    <row r="399" spans="1:11" customFormat="1" ht="54.75" customHeight="1">
      <c r="A399" s="102" t="s">
        <v>1600</v>
      </c>
      <c r="B399" s="102"/>
      <c r="C399" s="102"/>
      <c r="D399" s="102"/>
      <c r="E399" s="102"/>
      <c r="F399" s="102"/>
      <c r="G399" s="102"/>
      <c r="H399" s="102"/>
      <c r="I399" s="102"/>
      <c r="J399" s="102"/>
    </row>
    <row r="400" spans="1:11" customFormat="1" ht="70.5" customHeight="1">
      <c r="A400" s="101" t="s">
        <v>1601</v>
      </c>
      <c r="B400" s="101"/>
      <c r="C400" s="101"/>
      <c r="D400" s="101"/>
      <c r="E400" s="101"/>
      <c r="F400" s="101"/>
      <c r="G400" s="101"/>
      <c r="H400" s="101"/>
      <c r="I400" s="101"/>
      <c r="J400" s="101"/>
    </row>
    <row r="401" spans="1:12" customFormat="1" ht="47.25" customHeight="1">
      <c r="A401" s="2" t="s">
        <v>454</v>
      </c>
      <c r="B401" s="2" t="s">
        <v>455</v>
      </c>
      <c r="C401" s="2" t="s">
        <v>456</v>
      </c>
      <c r="D401" s="2" t="s">
        <v>457</v>
      </c>
      <c r="E401" s="2" t="s">
        <v>458</v>
      </c>
      <c r="F401" s="2" t="s">
        <v>459</v>
      </c>
      <c r="G401" s="2" t="s">
        <v>460</v>
      </c>
      <c r="H401" s="66" t="s">
        <v>461</v>
      </c>
      <c r="I401" s="67"/>
      <c r="J401" s="68"/>
      <c r="K401" s="28" t="s">
        <v>1602</v>
      </c>
    </row>
    <row r="402" spans="1:12" customFormat="1" ht="136">
      <c r="A402" s="1">
        <v>80</v>
      </c>
      <c r="B402" s="1"/>
      <c r="C402" s="1"/>
      <c r="D402" s="1"/>
      <c r="E402" s="1"/>
      <c r="F402" s="1"/>
      <c r="G402" s="1"/>
      <c r="H402" s="2" t="s">
        <v>0</v>
      </c>
      <c r="I402" s="2" t="s">
        <v>1</v>
      </c>
      <c r="J402" s="2" t="s">
        <v>2</v>
      </c>
    </row>
    <row r="403" spans="1:12" customFormat="1" ht="187">
      <c r="A403" s="1">
        <v>1</v>
      </c>
      <c r="B403" s="4" t="s">
        <v>1692</v>
      </c>
      <c r="C403" s="4" t="s">
        <v>1693</v>
      </c>
      <c r="D403" s="4" t="s">
        <v>1605</v>
      </c>
      <c r="E403" s="6" t="s">
        <v>1694</v>
      </c>
      <c r="F403" s="6">
        <v>2022</v>
      </c>
      <c r="G403" s="4">
        <v>10643389</v>
      </c>
      <c r="H403" s="6" t="s">
        <v>1695</v>
      </c>
      <c r="I403" s="12" t="s">
        <v>1696</v>
      </c>
      <c r="J403" s="6" t="s">
        <v>4</v>
      </c>
      <c r="K403" s="64" t="s">
        <v>1697</v>
      </c>
    </row>
    <row r="404" spans="1:12" customFormat="1" ht="187">
      <c r="A404" s="1">
        <v>2</v>
      </c>
      <c r="B404" s="4" t="s">
        <v>1686</v>
      </c>
      <c r="C404" s="4" t="s">
        <v>1687</v>
      </c>
      <c r="D404" s="4" t="s">
        <v>1605</v>
      </c>
      <c r="E404" s="6" t="s">
        <v>1688</v>
      </c>
      <c r="F404" s="6">
        <v>2022</v>
      </c>
      <c r="G404" s="4"/>
      <c r="H404" s="6" t="s">
        <v>1689</v>
      </c>
      <c r="I404" s="12" t="s">
        <v>1690</v>
      </c>
      <c r="J404" s="6" t="s">
        <v>4</v>
      </c>
      <c r="K404" s="64" t="s">
        <v>1691</v>
      </c>
    </row>
    <row r="405" spans="1:12" customFormat="1" ht="170">
      <c r="A405" s="1">
        <v>3</v>
      </c>
      <c r="B405" s="4" t="s">
        <v>1683</v>
      </c>
      <c r="C405" s="4" t="s">
        <v>1684</v>
      </c>
      <c r="D405" s="4"/>
      <c r="E405" s="6" t="s">
        <v>1685</v>
      </c>
      <c r="F405" s="6">
        <v>2021</v>
      </c>
      <c r="G405" s="4"/>
      <c r="H405" s="1" t="s">
        <v>2987</v>
      </c>
      <c r="I405" s="12" t="s">
        <v>2986</v>
      </c>
      <c r="J405" s="6" t="s">
        <v>4</v>
      </c>
      <c r="K405" t="s">
        <v>1608</v>
      </c>
      <c r="L405" t="s">
        <v>1620</v>
      </c>
    </row>
    <row r="406" spans="1:12" customFormat="1" ht="85">
      <c r="A406" s="1">
        <v>4</v>
      </c>
      <c r="B406" s="4" t="s">
        <v>1677</v>
      </c>
      <c r="C406" s="4" t="s">
        <v>1678</v>
      </c>
      <c r="D406" s="4" t="s">
        <v>1605</v>
      </c>
      <c r="E406" s="6" t="s">
        <v>1679</v>
      </c>
      <c r="F406" s="6">
        <v>2021</v>
      </c>
      <c r="G406" s="4" t="s">
        <v>1680</v>
      </c>
      <c r="H406" s="6" t="s">
        <v>1681</v>
      </c>
      <c r="I406" s="12" t="s">
        <v>1682</v>
      </c>
      <c r="J406" s="6" t="s">
        <v>4</v>
      </c>
      <c r="K406" t="s">
        <v>1627</v>
      </c>
    </row>
    <row r="407" spans="1:12" customFormat="1" ht="85">
      <c r="A407" s="1">
        <v>5</v>
      </c>
      <c r="B407" s="4" t="s">
        <v>1672</v>
      </c>
      <c r="C407" s="6" t="s">
        <v>1668</v>
      </c>
      <c r="D407" s="4" t="s">
        <v>1605</v>
      </c>
      <c r="E407" s="4" t="s">
        <v>1673</v>
      </c>
      <c r="F407" s="4">
        <v>2021</v>
      </c>
      <c r="G407" s="4" t="s">
        <v>1674</v>
      </c>
      <c r="H407" s="22" t="s">
        <v>1675</v>
      </c>
      <c r="I407" s="12" t="s">
        <v>1676</v>
      </c>
      <c r="J407" s="6" t="s">
        <v>4</v>
      </c>
      <c r="K407" t="s">
        <v>1608</v>
      </c>
    </row>
    <row r="408" spans="1:12" customFormat="1" ht="153">
      <c r="A408" s="1">
        <v>6</v>
      </c>
      <c r="B408" s="4" t="s">
        <v>1667</v>
      </c>
      <c r="C408" s="6" t="s">
        <v>1668</v>
      </c>
      <c r="D408" s="4" t="s">
        <v>1605</v>
      </c>
      <c r="E408" s="4" t="s">
        <v>1669</v>
      </c>
      <c r="F408" s="4">
        <v>2021</v>
      </c>
      <c r="G408" s="4" t="s">
        <v>1670</v>
      </c>
      <c r="H408" s="6"/>
      <c r="I408" s="5" t="s">
        <v>1671</v>
      </c>
      <c r="J408" s="6" t="s">
        <v>4</v>
      </c>
      <c r="K408" t="s">
        <v>1608</v>
      </c>
    </row>
    <row r="409" spans="1:12" customFormat="1" ht="102">
      <c r="A409" s="1">
        <v>7</v>
      </c>
      <c r="B409" s="4" t="s">
        <v>1661</v>
      </c>
      <c r="C409" s="4" t="s">
        <v>1662</v>
      </c>
      <c r="D409" s="4" t="s">
        <v>1605</v>
      </c>
      <c r="E409" s="4" t="s">
        <v>1663</v>
      </c>
      <c r="F409" s="4">
        <v>2021</v>
      </c>
      <c r="G409" s="4" t="s">
        <v>1664</v>
      </c>
      <c r="H409" s="6" t="s">
        <v>1665</v>
      </c>
      <c r="I409" s="5" t="s">
        <v>1666</v>
      </c>
      <c r="J409" s="6" t="s">
        <v>4</v>
      </c>
      <c r="K409" t="s">
        <v>1608</v>
      </c>
    </row>
    <row r="410" spans="1:12" customFormat="1" ht="85">
      <c r="A410" s="1">
        <v>8</v>
      </c>
      <c r="B410" s="4" t="s">
        <v>1655</v>
      </c>
      <c r="C410" s="4" t="s">
        <v>1656</v>
      </c>
      <c r="D410" s="4" t="s">
        <v>1605</v>
      </c>
      <c r="E410" s="4" t="s">
        <v>1657</v>
      </c>
      <c r="F410" s="4">
        <v>2020</v>
      </c>
      <c r="G410" s="4" t="s">
        <v>1658</v>
      </c>
      <c r="H410" s="6" t="s">
        <v>1659</v>
      </c>
      <c r="I410" s="5" t="s">
        <v>1660</v>
      </c>
      <c r="J410" s="6" t="s">
        <v>4</v>
      </c>
      <c r="K410" t="s">
        <v>1608</v>
      </c>
    </row>
    <row r="411" spans="1:12" customFormat="1" ht="153">
      <c r="A411" s="1">
        <v>9</v>
      </c>
      <c r="B411" s="4" t="s">
        <v>1651</v>
      </c>
      <c r="C411" s="4" t="s">
        <v>1652</v>
      </c>
      <c r="D411" s="4" t="s">
        <v>1605</v>
      </c>
      <c r="E411" s="4" t="s">
        <v>1653</v>
      </c>
      <c r="F411" s="4">
        <v>2019</v>
      </c>
      <c r="G411" s="4"/>
      <c r="H411" s="6"/>
      <c r="I411" s="5" t="s">
        <v>1654</v>
      </c>
      <c r="J411" s="6" t="s">
        <v>4</v>
      </c>
      <c r="K411" t="s">
        <v>1608</v>
      </c>
    </row>
    <row r="412" spans="1:12" customFormat="1" ht="204">
      <c r="A412" s="1">
        <v>10</v>
      </c>
      <c r="B412" s="4" t="s">
        <v>1646</v>
      </c>
      <c r="C412" s="4" t="s">
        <v>1647</v>
      </c>
      <c r="D412" s="4" t="s">
        <v>1605</v>
      </c>
      <c r="E412" s="4" t="s">
        <v>1648</v>
      </c>
      <c r="F412" s="4">
        <v>2019</v>
      </c>
      <c r="G412" s="4">
        <v>9706399</v>
      </c>
      <c r="H412" s="6" t="s">
        <v>1649</v>
      </c>
      <c r="I412" s="5" t="s">
        <v>1650</v>
      </c>
      <c r="J412" s="6" t="s">
        <v>4</v>
      </c>
      <c r="K412" t="s">
        <v>1627</v>
      </c>
    </row>
    <row r="413" spans="1:12" customFormat="1" ht="204">
      <c r="A413" s="1">
        <v>11</v>
      </c>
      <c r="B413" s="4" t="s">
        <v>1641</v>
      </c>
      <c r="C413" s="4" t="s">
        <v>1642</v>
      </c>
      <c r="D413" s="4" t="s">
        <v>1605</v>
      </c>
      <c r="E413" s="4" t="s">
        <v>1643</v>
      </c>
      <c r="F413" s="4">
        <v>2019</v>
      </c>
      <c r="G413" s="4" t="s">
        <v>1644</v>
      </c>
      <c r="H413" s="6" t="s">
        <v>1643</v>
      </c>
      <c r="I413" s="5" t="s">
        <v>1645</v>
      </c>
      <c r="J413" s="6" t="s">
        <v>4</v>
      </c>
      <c r="K413" t="s">
        <v>1608</v>
      </c>
    </row>
    <row r="414" spans="1:12" customFormat="1" ht="85">
      <c r="A414" s="1">
        <v>12</v>
      </c>
      <c r="B414" s="4" t="s">
        <v>1635</v>
      </c>
      <c r="C414" s="4" t="s">
        <v>1636</v>
      </c>
      <c r="D414" s="4" t="s">
        <v>1605</v>
      </c>
      <c r="E414" s="4" t="s">
        <v>1637</v>
      </c>
      <c r="F414" s="4">
        <v>2017</v>
      </c>
      <c r="G414" s="4" t="s">
        <v>1638</v>
      </c>
      <c r="H414" s="5" t="s">
        <v>1639</v>
      </c>
      <c r="I414" s="5" t="s">
        <v>1640</v>
      </c>
      <c r="J414" s="6" t="s">
        <v>4</v>
      </c>
      <c r="K414" t="s">
        <v>1608</v>
      </c>
    </row>
    <row r="415" spans="1:12" customFormat="1" ht="204">
      <c r="A415" s="1">
        <v>13</v>
      </c>
      <c r="B415" s="4" t="s">
        <v>1632</v>
      </c>
      <c r="C415" s="4" t="s">
        <v>1633</v>
      </c>
      <c r="D415" s="4" t="s">
        <v>1605</v>
      </c>
      <c r="E415" s="4" t="s">
        <v>1623</v>
      </c>
      <c r="F415" s="4">
        <v>2017</v>
      </c>
      <c r="G415" s="4" t="s">
        <v>1624</v>
      </c>
      <c r="H415" s="6" t="s">
        <v>1625</v>
      </c>
      <c r="I415" s="5" t="s">
        <v>1634</v>
      </c>
      <c r="J415" s="6" t="s">
        <v>4</v>
      </c>
      <c r="K415" t="s">
        <v>1627</v>
      </c>
    </row>
    <row r="416" spans="1:12" customFormat="1" ht="170">
      <c r="A416" s="1">
        <v>14</v>
      </c>
      <c r="B416" s="4" t="s">
        <v>1628</v>
      </c>
      <c r="C416" s="4" t="s">
        <v>1629</v>
      </c>
      <c r="D416" s="4" t="s">
        <v>1605</v>
      </c>
      <c r="E416" s="4" t="s">
        <v>1623</v>
      </c>
      <c r="F416" s="4">
        <v>2017</v>
      </c>
      <c r="G416" s="4" t="s">
        <v>1624</v>
      </c>
      <c r="H416" s="29" t="s">
        <v>1630</v>
      </c>
      <c r="I416" s="58" t="s">
        <v>1631</v>
      </c>
      <c r="J416" s="6" t="s">
        <v>4</v>
      </c>
      <c r="K416" t="s">
        <v>1627</v>
      </c>
    </row>
    <row r="417" spans="1:11" customFormat="1" ht="187">
      <c r="A417" s="1">
        <v>15</v>
      </c>
      <c r="B417" s="4" t="s">
        <v>1621</v>
      </c>
      <c r="C417" s="4" t="s">
        <v>1622</v>
      </c>
      <c r="D417" s="4" t="s">
        <v>1605</v>
      </c>
      <c r="E417" s="4" t="s">
        <v>1623</v>
      </c>
      <c r="F417" s="4">
        <v>2017</v>
      </c>
      <c r="G417" s="4" t="s">
        <v>1624</v>
      </c>
      <c r="H417" s="6" t="s">
        <v>1625</v>
      </c>
      <c r="I417" s="58" t="s">
        <v>1626</v>
      </c>
      <c r="J417" s="6" t="s">
        <v>4</v>
      </c>
      <c r="K417" t="s">
        <v>1627</v>
      </c>
    </row>
    <row r="418" spans="1:11" customFormat="1" ht="153">
      <c r="A418" s="1">
        <v>16</v>
      </c>
      <c r="B418" s="4" t="s">
        <v>1615</v>
      </c>
      <c r="C418" s="4" t="s">
        <v>1616</v>
      </c>
      <c r="D418" s="4" t="s">
        <v>1605</v>
      </c>
      <c r="E418" s="4" t="s">
        <v>1617</v>
      </c>
      <c r="F418" s="4">
        <v>2017</v>
      </c>
      <c r="G418" s="4">
        <v>19854668</v>
      </c>
      <c r="H418" s="6"/>
      <c r="I418" s="58" t="s">
        <v>1618</v>
      </c>
      <c r="J418" s="6" t="s">
        <v>4</v>
      </c>
      <c r="K418" t="s">
        <v>1619</v>
      </c>
    </row>
    <row r="419" spans="1:11" customFormat="1" ht="187">
      <c r="A419" s="1">
        <v>17</v>
      </c>
      <c r="B419" s="4" t="s">
        <v>1609</v>
      </c>
      <c r="C419" s="4" t="s">
        <v>1610</v>
      </c>
      <c r="D419" s="4" t="s">
        <v>1605</v>
      </c>
      <c r="E419" s="4" t="s">
        <v>1611</v>
      </c>
      <c r="F419" s="4">
        <v>2017</v>
      </c>
      <c r="G419" s="4"/>
      <c r="H419" s="6" t="s">
        <v>1612</v>
      </c>
      <c r="I419" s="58" t="s">
        <v>1613</v>
      </c>
      <c r="J419" s="6" t="s">
        <v>4</v>
      </c>
      <c r="K419" s="65" t="s">
        <v>1614</v>
      </c>
    </row>
    <row r="420" spans="1:11" customFormat="1" ht="170">
      <c r="A420" s="1">
        <v>18</v>
      </c>
      <c r="B420" s="4" t="s">
        <v>1603</v>
      </c>
      <c r="C420" s="4" t="s">
        <v>1604</v>
      </c>
      <c r="D420" s="4" t="s">
        <v>1605</v>
      </c>
      <c r="E420" s="4" t="s">
        <v>1603</v>
      </c>
      <c r="F420" s="4">
        <v>2017</v>
      </c>
      <c r="G420" s="4"/>
      <c r="H420" s="6" t="s">
        <v>1606</v>
      </c>
      <c r="I420" s="58" t="s">
        <v>1607</v>
      </c>
      <c r="J420" s="6" t="s">
        <v>4</v>
      </c>
      <c r="K420" s="65" t="s">
        <v>1608</v>
      </c>
    </row>
    <row r="421" spans="1:11" customFormat="1" ht="66" customHeight="1">
      <c r="A421" s="101" t="s">
        <v>1698</v>
      </c>
      <c r="B421" s="101"/>
      <c r="C421" s="101"/>
      <c r="D421" s="101"/>
      <c r="E421" s="101"/>
      <c r="F421" s="101"/>
      <c r="G421" s="101"/>
      <c r="H421" s="101"/>
      <c r="I421" s="101"/>
      <c r="J421" s="101"/>
    </row>
    <row r="422" spans="1:11" customFormat="1" ht="47.25" customHeight="1">
      <c r="A422" s="2" t="s">
        <v>454</v>
      </c>
      <c r="B422" s="2" t="s">
        <v>455</v>
      </c>
      <c r="C422" s="2" t="s">
        <v>456</v>
      </c>
      <c r="D422" s="2" t="s">
        <v>457</v>
      </c>
      <c r="E422" s="2" t="s">
        <v>458</v>
      </c>
      <c r="F422" s="2" t="s">
        <v>459</v>
      </c>
      <c r="G422" s="2" t="s">
        <v>460</v>
      </c>
      <c r="H422" s="98" t="s">
        <v>461</v>
      </c>
      <c r="I422" s="99"/>
      <c r="J422" s="100"/>
      <c r="K422" s="28" t="s">
        <v>1602</v>
      </c>
    </row>
    <row r="423" spans="1:11" customFormat="1" ht="136">
      <c r="A423" s="1"/>
      <c r="B423" s="1"/>
      <c r="C423" s="1"/>
      <c r="D423" s="1"/>
      <c r="E423" s="1"/>
      <c r="F423" s="1"/>
      <c r="G423" s="1"/>
      <c r="H423" s="2" t="s">
        <v>0</v>
      </c>
      <c r="I423" s="2" t="s">
        <v>1</v>
      </c>
      <c r="J423" s="2" t="s">
        <v>2</v>
      </c>
    </row>
    <row r="424" spans="1:11" customFormat="1" ht="187">
      <c r="A424" s="1">
        <v>1</v>
      </c>
      <c r="B424" s="18" t="s">
        <v>2027</v>
      </c>
      <c r="C424" s="18" t="s">
        <v>2028</v>
      </c>
      <c r="D424" s="1" t="s">
        <v>1698</v>
      </c>
      <c r="E424" s="18" t="s">
        <v>1866</v>
      </c>
      <c r="F424" s="18">
        <v>2022</v>
      </c>
      <c r="G424" s="18">
        <v>21906815</v>
      </c>
      <c r="H424" s="25" t="s">
        <v>2029</v>
      </c>
      <c r="I424" s="5" t="s">
        <v>2030</v>
      </c>
      <c r="J424" s="2" t="s">
        <v>4</v>
      </c>
      <c r="K424" s="2" t="s">
        <v>1996</v>
      </c>
    </row>
    <row r="425" spans="1:11" customFormat="1" ht="187">
      <c r="A425" s="1">
        <v>2</v>
      </c>
      <c r="B425" s="18" t="s">
        <v>2023</v>
      </c>
      <c r="C425" s="34" t="s">
        <v>2024</v>
      </c>
      <c r="D425" s="1" t="s">
        <v>1698</v>
      </c>
      <c r="E425" s="18" t="s">
        <v>1541</v>
      </c>
      <c r="F425" s="18">
        <v>2022</v>
      </c>
      <c r="G425" s="18">
        <v>22131388</v>
      </c>
      <c r="H425" s="25" t="s">
        <v>2025</v>
      </c>
      <c r="I425" s="5" t="s">
        <v>2026</v>
      </c>
      <c r="J425" s="2" t="s">
        <v>4</v>
      </c>
      <c r="K425" s="2" t="s">
        <v>1996</v>
      </c>
    </row>
    <row r="426" spans="1:11" customFormat="1" ht="187">
      <c r="A426" s="1">
        <v>3</v>
      </c>
      <c r="B426" s="34" t="s">
        <v>2017</v>
      </c>
      <c r="C426" s="34" t="s">
        <v>2018</v>
      </c>
      <c r="D426" s="1" t="s">
        <v>1698</v>
      </c>
      <c r="E426" s="18" t="s">
        <v>2019</v>
      </c>
      <c r="F426" s="18">
        <v>2022</v>
      </c>
      <c r="G426" s="18">
        <v>8885885</v>
      </c>
      <c r="H426" s="25" t="s">
        <v>2020</v>
      </c>
      <c r="I426" s="5" t="s">
        <v>2021</v>
      </c>
      <c r="J426" s="2" t="s">
        <v>4</v>
      </c>
      <c r="K426" s="2" t="s">
        <v>2022</v>
      </c>
    </row>
    <row r="427" spans="1:11" customFormat="1" ht="68">
      <c r="A427" s="1">
        <v>4</v>
      </c>
      <c r="B427" s="34" t="s">
        <v>2014</v>
      </c>
      <c r="C427" s="34" t="s">
        <v>2015</v>
      </c>
      <c r="D427" s="1" t="s">
        <v>1698</v>
      </c>
      <c r="E427" s="18" t="s">
        <v>394</v>
      </c>
      <c r="F427" s="18">
        <v>2022</v>
      </c>
      <c r="G427" s="18" t="s">
        <v>275</v>
      </c>
      <c r="H427" s="25" t="s">
        <v>1233</v>
      </c>
      <c r="I427" s="5" t="s">
        <v>2016</v>
      </c>
      <c r="J427" s="2" t="s">
        <v>4</v>
      </c>
      <c r="K427" s="2" t="s">
        <v>1752</v>
      </c>
    </row>
    <row r="428" spans="1:11" customFormat="1" ht="102">
      <c r="A428" s="1">
        <v>5</v>
      </c>
      <c r="B428" s="34" t="s">
        <v>2007</v>
      </c>
      <c r="C428" s="34" t="s">
        <v>2008</v>
      </c>
      <c r="D428" s="1" t="s">
        <v>1698</v>
      </c>
      <c r="E428" s="18" t="s">
        <v>2009</v>
      </c>
      <c r="F428" s="18">
        <v>2022</v>
      </c>
      <c r="G428" s="18" t="s">
        <v>2010</v>
      </c>
      <c r="H428" s="25" t="s">
        <v>2011</v>
      </c>
      <c r="I428" s="12" t="s">
        <v>2012</v>
      </c>
      <c r="J428" s="2" t="s">
        <v>4</v>
      </c>
      <c r="K428" s="2" t="s">
        <v>2013</v>
      </c>
    </row>
    <row r="429" spans="1:11" customFormat="1" ht="102">
      <c r="A429" s="1">
        <v>6</v>
      </c>
      <c r="B429" s="34" t="s">
        <v>2002</v>
      </c>
      <c r="C429" s="34" t="s">
        <v>2003</v>
      </c>
      <c r="D429" s="1" t="s">
        <v>1698</v>
      </c>
      <c r="E429" s="18" t="s">
        <v>2004</v>
      </c>
      <c r="F429" s="18">
        <v>2022</v>
      </c>
      <c r="G429" s="18" t="s">
        <v>2005</v>
      </c>
      <c r="H429" s="25" t="s">
        <v>2006</v>
      </c>
      <c r="I429" s="5" t="s">
        <v>2988</v>
      </c>
      <c r="J429" s="2" t="s">
        <v>4</v>
      </c>
      <c r="K429" s="2" t="s">
        <v>1996</v>
      </c>
    </row>
    <row r="430" spans="1:11" customFormat="1" ht="85">
      <c r="A430" s="1">
        <v>7</v>
      </c>
      <c r="B430" s="34" t="s">
        <v>1997</v>
      </c>
      <c r="C430" s="34" t="s">
        <v>1998</v>
      </c>
      <c r="D430" s="1" t="s">
        <v>1698</v>
      </c>
      <c r="E430" s="18" t="s">
        <v>1999</v>
      </c>
      <c r="F430" s="18">
        <v>2022</v>
      </c>
      <c r="G430" s="18" t="s">
        <v>2000</v>
      </c>
      <c r="H430" s="25" t="s">
        <v>2001</v>
      </c>
      <c r="I430" s="18" t="s">
        <v>2989</v>
      </c>
      <c r="J430" s="2" t="s">
        <v>4</v>
      </c>
      <c r="K430" s="2" t="s">
        <v>1996</v>
      </c>
    </row>
    <row r="431" spans="1:11" customFormat="1" ht="136">
      <c r="A431" s="1">
        <v>8</v>
      </c>
      <c r="B431" s="18" t="s">
        <v>1990</v>
      </c>
      <c r="C431" s="18" t="s">
        <v>1991</v>
      </c>
      <c r="D431" s="1" t="s">
        <v>1698</v>
      </c>
      <c r="E431" s="77" t="s">
        <v>1992</v>
      </c>
      <c r="F431" s="61">
        <v>2022</v>
      </c>
      <c r="G431" s="78" t="s">
        <v>1993</v>
      </c>
      <c r="H431" s="25" t="s">
        <v>1994</v>
      </c>
      <c r="I431" s="25" t="s">
        <v>1995</v>
      </c>
      <c r="J431" s="2" t="s">
        <v>4</v>
      </c>
      <c r="K431" s="30" t="s">
        <v>1996</v>
      </c>
    </row>
    <row r="432" spans="1:11" customFormat="1" ht="85">
      <c r="A432" s="1">
        <v>9</v>
      </c>
      <c r="B432" s="72" t="s">
        <v>1986</v>
      </c>
      <c r="C432" s="18" t="s">
        <v>1987</v>
      </c>
      <c r="D432" s="1" t="s">
        <v>1698</v>
      </c>
      <c r="E432" s="18" t="s">
        <v>1862</v>
      </c>
      <c r="F432" s="18">
        <v>2022</v>
      </c>
      <c r="G432" s="18" t="s">
        <v>1863</v>
      </c>
      <c r="H432" s="35" t="s">
        <v>1988</v>
      </c>
      <c r="I432" s="5" t="s">
        <v>1989</v>
      </c>
      <c r="J432" s="2" t="s">
        <v>4</v>
      </c>
      <c r="K432" s="2" t="s">
        <v>1730</v>
      </c>
    </row>
    <row r="433" spans="1:11" s="123" customFormat="1" ht="102">
      <c r="A433" s="116">
        <v>10</v>
      </c>
      <c r="B433" s="117" t="s">
        <v>1983</v>
      </c>
      <c r="C433" s="117" t="s">
        <v>1964</v>
      </c>
      <c r="D433" s="116" t="s">
        <v>1698</v>
      </c>
      <c r="E433" s="117" t="s">
        <v>1984</v>
      </c>
      <c r="F433" s="117">
        <v>2022</v>
      </c>
      <c r="G433" s="117"/>
      <c r="H433" s="121"/>
      <c r="I433" s="25" t="s">
        <v>1985</v>
      </c>
      <c r="J433" s="122" t="s">
        <v>4</v>
      </c>
      <c r="K433" s="122" t="s">
        <v>1730</v>
      </c>
    </row>
    <row r="434" spans="1:11" customFormat="1" ht="136">
      <c r="A434" s="1">
        <v>11</v>
      </c>
      <c r="B434" s="18" t="s">
        <v>1978</v>
      </c>
      <c r="C434" s="18" t="s">
        <v>1979</v>
      </c>
      <c r="D434" s="1" t="s">
        <v>1698</v>
      </c>
      <c r="E434" s="18" t="s">
        <v>1980</v>
      </c>
      <c r="F434" s="18">
        <v>2022</v>
      </c>
      <c r="G434" s="5" t="s">
        <v>1981</v>
      </c>
      <c r="H434" s="1"/>
      <c r="I434" s="5" t="s">
        <v>1982</v>
      </c>
      <c r="J434" s="2" t="s">
        <v>4</v>
      </c>
      <c r="K434" s="2" t="s">
        <v>1752</v>
      </c>
    </row>
    <row r="435" spans="1:11" customFormat="1" ht="187">
      <c r="A435" s="1">
        <v>12</v>
      </c>
      <c r="B435" s="18" t="s">
        <v>1973</v>
      </c>
      <c r="C435" s="18" t="s">
        <v>1974</v>
      </c>
      <c r="D435" s="1" t="s">
        <v>1698</v>
      </c>
      <c r="E435" s="5" t="s">
        <v>1975</v>
      </c>
      <c r="F435" s="18">
        <v>2022</v>
      </c>
      <c r="G435" s="18" t="s">
        <v>1976</v>
      </c>
      <c r="H435" s="62"/>
      <c r="I435" s="5" t="s">
        <v>1977</v>
      </c>
      <c r="J435" s="2" t="s">
        <v>4</v>
      </c>
      <c r="K435" s="2" t="s">
        <v>1705</v>
      </c>
    </row>
    <row r="436" spans="1:11" customFormat="1" ht="187">
      <c r="A436" s="1">
        <v>13</v>
      </c>
      <c r="B436" s="18" t="s">
        <v>2941</v>
      </c>
      <c r="C436" s="18" t="s">
        <v>2942</v>
      </c>
      <c r="D436" s="1" t="s">
        <v>1698</v>
      </c>
      <c r="E436" s="18" t="s">
        <v>1443</v>
      </c>
      <c r="F436" s="18">
        <v>2022</v>
      </c>
      <c r="G436" s="5">
        <v>21954356</v>
      </c>
      <c r="H436" s="1" t="s">
        <v>2943</v>
      </c>
      <c r="I436" s="5" t="s">
        <v>2944</v>
      </c>
      <c r="J436" s="1" t="s">
        <v>4</v>
      </c>
      <c r="K436" s="2" t="s">
        <v>1752</v>
      </c>
    </row>
    <row r="437" spans="1:11" customFormat="1" ht="119">
      <c r="A437" s="1">
        <v>14</v>
      </c>
      <c r="B437" s="18" t="s">
        <v>1968</v>
      </c>
      <c r="C437" s="18" t="s">
        <v>1969</v>
      </c>
      <c r="D437" s="1" t="s">
        <v>1698</v>
      </c>
      <c r="E437" s="18" t="s">
        <v>1970</v>
      </c>
      <c r="F437" s="18">
        <v>2022</v>
      </c>
      <c r="G437" s="5" t="s">
        <v>1971</v>
      </c>
      <c r="H437" s="1"/>
      <c r="I437" s="5" t="s">
        <v>1972</v>
      </c>
      <c r="J437" s="2" t="s">
        <v>4</v>
      </c>
      <c r="K437" s="2" t="s">
        <v>1752</v>
      </c>
    </row>
    <row r="438" spans="1:11" customFormat="1" ht="68">
      <c r="A438" s="1">
        <v>15</v>
      </c>
      <c r="B438" s="18" t="s">
        <v>1963</v>
      </c>
      <c r="C438" s="18" t="s">
        <v>1964</v>
      </c>
      <c r="D438" s="1" t="s">
        <v>1698</v>
      </c>
      <c r="E438" s="18" t="s">
        <v>1965</v>
      </c>
      <c r="F438" s="18">
        <v>2022</v>
      </c>
      <c r="G438" s="5" t="s">
        <v>1966</v>
      </c>
      <c r="H438" s="1"/>
      <c r="I438" s="5" t="s">
        <v>1967</v>
      </c>
      <c r="J438" s="2" t="s">
        <v>4</v>
      </c>
      <c r="K438" s="2" t="s">
        <v>1730</v>
      </c>
    </row>
    <row r="439" spans="1:11" customFormat="1" ht="187">
      <c r="A439" s="1">
        <v>16</v>
      </c>
      <c r="B439" s="26" t="s">
        <v>2932</v>
      </c>
      <c r="C439" s="18" t="s">
        <v>2933</v>
      </c>
      <c r="D439" s="1" t="s">
        <v>1698</v>
      </c>
      <c r="E439" s="18" t="s">
        <v>394</v>
      </c>
      <c r="F439" s="18">
        <v>2021</v>
      </c>
      <c r="G439" s="18">
        <v>22147853</v>
      </c>
      <c r="H439" s="18" t="s">
        <v>2934</v>
      </c>
      <c r="I439" s="5" t="s">
        <v>2935</v>
      </c>
      <c r="J439" s="2" t="s">
        <v>4</v>
      </c>
      <c r="K439" s="2" t="s">
        <v>1752</v>
      </c>
    </row>
    <row r="440" spans="1:11" customFormat="1" ht="221">
      <c r="A440" s="1">
        <v>17</v>
      </c>
      <c r="B440" s="26" t="s">
        <v>2927</v>
      </c>
      <c r="C440" s="18" t="s">
        <v>2928</v>
      </c>
      <c r="D440" s="1" t="s">
        <v>1698</v>
      </c>
      <c r="E440" s="18" t="s">
        <v>2929</v>
      </c>
      <c r="F440" s="18">
        <v>2021</v>
      </c>
      <c r="G440" s="18"/>
      <c r="H440" s="18" t="s">
        <v>2930</v>
      </c>
      <c r="I440" s="5" t="s">
        <v>2931</v>
      </c>
      <c r="J440" s="2" t="s">
        <v>4</v>
      </c>
      <c r="K440" s="2" t="s">
        <v>1752</v>
      </c>
    </row>
    <row r="441" spans="1:11" customFormat="1" ht="187">
      <c r="A441" s="1">
        <v>18</v>
      </c>
      <c r="B441" s="26" t="s">
        <v>1958</v>
      </c>
      <c r="C441" s="18" t="s">
        <v>1959</v>
      </c>
      <c r="D441" s="1"/>
      <c r="E441" s="18" t="s">
        <v>1960</v>
      </c>
      <c r="F441" s="18">
        <v>2021</v>
      </c>
      <c r="G441" s="18">
        <v>1697722</v>
      </c>
      <c r="H441" s="18" t="s">
        <v>1961</v>
      </c>
      <c r="I441" s="5" t="s">
        <v>1962</v>
      </c>
      <c r="J441" s="2" t="s">
        <v>4</v>
      </c>
      <c r="K441" s="2" t="s">
        <v>1803</v>
      </c>
    </row>
    <row r="442" spans="1:11" customFormat="1" ht="68">
      <c r="A442" s="1">
        <v>19</v>
      </c>
      <c r="B442" s="26" t="s">
        <v>1955</v>
      </c>
      <c r="C442" s="18" t="s">
        <v>1922</v>
      </c>
      <c r="D442" s="1" t="s">
        <v>1698</v>
      </c>
      <c r="E442" s="18" t="s">
        <v>1956</v>
      </c>
      <c r="F442" s="18">
        <v>2021</v>
      </c>
      <c r="G442" s="18"/>
      <c r="H442" s="1"/>
      <c r="I442" s="5" t="s">
        <v>1957</v>
      </c>
      <c r="J442" s="2" t="s">
        <v>4</v>
      </c>
      <c r="K442" s="2" t="s">
        <v>1730</v>
      </c>
    </row>
    <row r="443" spans="1:11" customFormat="1" ht="85">
      <c r="A443" s="1">
        <v>20</v>
      </c>
      <c r="B443" s="26" t="s">
        <v>1951</v>
      </c>
      <c r="C443" s="26" t="s">
        <v>1952</v>
      </c>
      <c r="D443" s="1" t="s">
        <v>1698</v>
      </c>
      <c r="E443" s="18" t="s">
        <v>1953</v>
      </c>
      <c r="F443" s="18">
        <v>2021</v>
      </c>
      <c r="G443" s="18"/>
      <c r="H443" s="1"/>
      <c r="I443" s="5" t="s">
        <v>1954</v>
      </c>
      <c r="J443" s="2" t="s">
        <v>4</v>
      </c>
      <c r="K443" s="2" t="s">
        <v>1803</v>
      </c>
    </row>
    <row r="444" spans="1:11" customFormat="1" ht="85">
      <c r="A444" s="1">
        <v>21</v>
      </c>
      <c r="B444" s="18" t="s">
        <v>1949</v>
      </c>
      <c r="C444" s="26" t="s">
        <v>1936</v>
      </c>
      <c r="D444" s="1" t="s">
        <v>1698</v>
      </c>
      <c r="E444" s="18" t="s">
        <v>394</v>
      </c>
      <c r="F444" s="18">
        <v>2021</v>
      </c>
      <c r="G444" s="31" t="s">
        <v>1871</v>
      </c>
      <c r="H444" s="62"/>
      <c r="I444" s="5" t="s">
        <v>1950</v>
      </c>
      <c r="J444" s="2" t="s">
        <v>4</v>
      </c>
      <c r="K444" s="2" t="s">
        <v>1752</v>
      </c>
    </row>
    <row r="445" spans="1:11" customFormat="1" ht="68">
      <c r="A445" s="1">
        <v>22</v>
      </c>
      <c r="B445" s="18" t="s">
        <v>1945</v>
      </c>
      <c r="C445" s="26" t="s">
        <v>1936</v>
      </c>
      <c r="D445" s="1" t="s">
        <v>1698</v>
      </c>
      <c r="E445" s="18" t="s">
        <v>1946</v>
      </c>
      <c r="F445" s="18">
        <v>2021</v>
      </c>
      <c r="G445" s="31" t="s">
        <v>1947</v>
      </c>
      <c r="H445" s="62"/>
      <c r="I445" s="5" t="s">
        <v>1948</v>
      </c>
      <c r="J445" s="2" t="s">
        <v>4</v>
      </c>
      <c r="K445" s="2" t="s">
        <v>1752</v>
      </c>
    </row>
    <row r="446" spans="1:11" customFormat="1" ht="68">
      <c r="A446" s="1">
        <v>23</v>
      </c>
      <c r="B446" s="18" t="s">
        <v>1941</v>
      </c>
      <c r="C446" s="26" t="s">
        <v>1936</v>
      </c>
      <c r="D446" s="1" t="s">
        <v>1698</v>
      </c>
      <c r="E446" s="18" t="s">
        <v>1942</v>
      </c>
      <c r="F446" s="18">
        <v>2021</v>
      </c>
      <c r="G446" s="18" t="s">
        <v>1943</v>
      </c>
      <c r="H446" s="1"/>
      <c r="I446" s="5" t="s">
        <v>1944</v>
      </c>
      <c r="J446" s="2" t="s">
        <v>4</v>
      </c>
      <c r="K446" s="2" t="s">
        <v>1752</v>
      </c>
    </row>
    <row r="447" spans="1:11" customFormat="1" ht="102">
      <c r="A447" s="1">
        <v>24</v>
      </c>
      <c r="B447" s="18" t="s">
        <v>1939</v>
      </c>
      <c r="C447" s="26" t="s">
        <v>1936</v>
      </c>
      <c r="D447" s="1" t="s">
        <v>1698</v>
      </c>
      <c r="E447" s="18" t="s">
        <v>1877</v>
      </c>
      <c r="F447" s="18">
        <v>2021</v>
      </c>
      <c r="G447" s="18" t="s">
        <v>1878</v>
      </c>
      <c r="H447" s="1"/>
      <c r="I447" s="5" t="s">
        <v>1940</v>
      </c>
      <c r="J447" s="2" t="s">
        <v>4</v>
      </c>
      <c r="K447" s="2" t="s">
        <v>1752</v>
      </c>
    </row>
    <row r="448" spans="1:11" customFormat="1" ht="85">
      <c r="A448" s="1">
        <v>25</v>
      </c>
      <c r="B448" s="18" t="s">
        <v>1935</v>
      </c>
      <c r="C448" s="26" t="s">
        <v>1936</v>
      </c>
      <c r="D448" s="1" t="s">
        <v>1698</v>
      </c>
      <c r="E448" s="18" t="s">
        <v>1489</v>
      </c>
      <c r="F448" s="18">
        <v>2021</v>
      </c>
      <c r="G448" s="18" t="s">
        <v>1937</v>
      </c>
      <c r="H448" s="1"/>
      <c r="I448" s="5" t="s">
        <v>1938</v>
      </c>
      <c r="J448" s="2" t="s">
        <v>4</v>
      </c>
      <c r="K448" s="2" t="s">
        <v>1752</v>
      </c>
    </row>
    <row r="449" spans="1:11" customFormat="1" ht="85">
      <c r="A449" s="1">
        <v>26</v>
      </c>
      <c r="B449" s="18" t="s">
        <v>1932</v>
      </c>
      <c r="C449" s="26" t="s">
        <v>1744</v>
      </c>
      <c r="D449" s="1" t="s">
        <v>1698</v>
      </c>
      <c r="E449" s="18" t="s">
        <v>1673</v>
      </c>
      <c r="F449" s="18">
        <v>2021</v>
      </c>
      <c r="G449" s="18" t="s">
        <v>1933</v>
      </c>
      <c r="H449" s="1"/>
      <c r="I449" s="5" t="s">
        <v>1934</v>
      </c>
      <c r="J449" s="2" t="s">
        <v>4</v>
      </c>
      <c r="K449" s="2" t="s">
        <v>1748</v>
      </c>
    </row>
    <row r="450" spans="1:11" customFormat="1" ht="85">
      <c r="A450" s="1">
        <v>27</v>
      </c>
      <c r="B450" s="18" t="s">
        <v>1928</v>
      </c>
      <c r="C450" s="26" t="s">
        <v>1926</v>
      </c>
      <c r="D450" s="1" t="s">
        <v>1698</v>
      </c>
      <c r="E450" s="18" t="s">
        <v>1929</v>
      </c>
      <c r="F450" s="18">
        <v>2021</v>
      </c>
      <c r="G450" s="18" t="s">
        <v>1930</v>
      </c>
      <c r="H450" s="1"/>
      <c r="I450" s="5" t="s">
        <v>1931</v>
      </c>
      <c r="J450" s="2" t="s">
        <v>4</v>
      </c>
      <c r="K450" s="2" t="s">
        <v>1705</v>
      </c>
    </row>
    <row r="451" spans="1:11" customFormat="1" ht="102">
      <c r="A451" s="1">
        <v>28</v>
      </c>
      <c r="B451" s="18" t="s">
        <v>1925</v>
      </c>
      <c r="C451" s="26" t="s">
        <v>1926</v>
      </c>
      <c r="D451" s="1" t="s">
        <v>1698</v>
      </c>
      <c r="E451" s="18" t="s">
        <v>1778</v>
      </c>
      <c r="F451" s="18">
        <v>2021</v>
      </c>
      <c r="G451" s="34" t="s">
        <v>1779</v>
      </c>
      <c r="H451" s="1"/>
      <c r="I451" s="5" t="s">
        <v>1927</v>
      </c>
      <c r="J451" s="2" t="s">
        <v>4</v>
      </c>
      <c r="K451" s="2" t="s">
        <v>1705</v>
      </c>
    </row>
    <row r="452" spans="1:11" customFormat="1" ht="85">
      <c r="A452" s="1">
        <v>29</v>
      </c>
      <c r="B452" s="18" t="s">
        <v>1921</v>
      </c>
      <c r="C452" s="18" t="s">
        <v>1922</v>
      </c>
      <c r="D452" s="1" t="s">
        <v>1698</v>
      </c>
      <c r="E452" s="18" t="s">
        <v>1923</v>
      </c>
      <c r="F452" s="18">
        <v>2021</v>
      </c>
      <c r="G452" s="18">
        <v>9707077</v>
      </c>
      <c r="H452" s="1"/>
      <c r="I452" s="5" t="s">
        <v>1924</v>
      </c>
      <c r="J452" s="2" t="s">
        <v>4</v>
      </c>
      <c r="K452" s="2" t="s">
        <v>1730</v>
      </c>
    </row>
    <row r="453" spans="1:11" customFormat="1" ht="85">
      <c r="A453" s="1">
        <v>30</v>
      </c>
      <c r="B453" s="18" t="s">
        <v>1917</v>
      </c>
      <c r="C453" s="18" t="s">
        <v>1918</v>
      </c>
      <c r="D453" s="1" t="s">
        <v>1698</v>
      </c>
      <c r="E453" s="18" t="s">
        <v>1919</v>
      </c>
      <c r="F453" s="18">
        <v>2021</v>
      </c>
      <c r="G453" s="18">
        <v>4020075</v>
      </c>
      <c r="H453" s="1"/>
      <c r="I453" s="5" t="s">
        <v>1920</v>
      </c>
      <c r="J453" s="2" t="s">
        <v>4</v>
      </c>
      <c r="K453" s="2" t="s">
        <v>1730</v>
      </c>
    </row>
    <row r="454" spans="1:11" customFormat="1" ht="85">
      <c r="A454" s="1">
        <v>31</v>
      </c>
      <c r="B454" s="73" t="s">
        <v>1911</v>
      </c>
      <c r="C454" s="31" t="s">
        <v>1912</v>
      </c>
      <c r="D454" s="1" t="s">
        <v>1698</v>
      </c>
      <c r="E454" s="33" t="s">
        <v>1913</v>
      </c>
      <c r="F454" s="34">
        <v>2021</v>
      </c>
      <c r="G454" s="34" t="s">
        <v>1914</v>
      </c>
      <c r="H454" s="58" t="s">
        <v>1915</v>
      </c>
      <c r="I454" s="58" t="s">
        <v>1916</v>
      </c>
      <c r="J454" s="2" t="s">
        <v>4</v>
      </c>
      <c r="K454" s="2" t="s">
        <v>1730</v>
      </c>
    </row>
    <row r="455" spans="1:11" customFormat="1" ht="187">
      <c r="A455" s="1">
        <v>32</v>
      </c>
      <c r="B455" s="32" t="s">
        <v>1908</v>
      </c>
      <c r="C455" s="31" t="s">
        <v>1893</v>
      </c>
      <c r="D455" s="1" t="s">
        <v>1698</v>
      </c>
      <c r="E455" s="33" t="s">
        <v>1894</v>
      </c>
      <c r="F455" s="34">
        <v>2020</v>
      </c>
      <c r="G455" s="34">
        <v>93084</v>
      </c>
      <c r="H455" s="35" t="s">
        <v>1909</v>
      </c>
      <c r="I455" s="36" t="s">
        <v>1910</v>
      </c>
      <c r="J455" s="2" t="s">
        <v>4</v>
      </c>
      <c r="K455" s="2" t="s">
        <v>1897</v>
      </c>
    </row>
    <row r="456" spans="1:11" customFormat="1" ht="187">
      <c r="A456" s="1">
        <v>33</v>
      </c>
      <c r="B456" s="18" t="s">
        <v>1903</v>
      </c>
      <c r="C456" s="18" t="s">
        <v>1904</v>
      </c>
      <c r="D456" s="1" t="s">
        <v>1698</v>
      </c>
      <c r="E456" s="18" t="s">
        <v>1905</v>
      </c>
      <c r="F456" s="18">
        <v>2020</v>
      </c>
      <c r="G456" s="18">
        <v>1694332</v>
      </c>
      <c r="H456" s="25" t="s">
        <v>1906</v>
      </c>
      <c r="I456" s="5" t="s">
        <v>1907</v>
      </c>
      <c r="J456" s="2" t="s">
        <v>4</v>
      </c>
      <c r="K456" s="2" t="s">
        <v>1821</v>
      </c>
    </row>
    <row r="457" spans="1:11" customFormat="1" ht="170">
      <c r="A457" s="1">
        <v>34</v>
      </c>
      <c r="B457" s="18" t="s">
        <v>1898</v>
      </c>
      <c r="C457" s="18" t="s">
        <v>1899</v>
      </c>
      <c r="D457" s="1" t="s">
        <v>1698</v>
      </c>
      <c r="E457" s="18" t="s">
        <v>1900</v>
      </c>
      <c r="F457" s="18">
        <v>2020</v>
      </c>
      <c r="G457" s="18">
        <v>19447442</v>
      </c>
      <c r="H457" s="25" t="s">
        <v>1901</v>
      </c>
      <c r="I457" s="5" t="s">
        <v>1902</v>
      </c>
      <c r="J457" s="2" t="s">
        <v>4</v>
      </c>
      <c r="K457" s="2" t="s">
        <v>1830</v>
      </c>
    </row>
    <row r="458" spans="1:11" customFormat="1" ht="187">
      <c r="A458" s="1">
        <v>35</v>
      </c>
      <c r="B458" s="18" t="s">
        <v>1892</v>
      </c>
      <c r="C458" s="18" t="s">
        <v>1893</v>
      </c>
      <c r="D458" s="1" t="s">
        <v>1698</v>
      </c>
      <c r="E458" s="18" t="s">
        <v>1894</v>
      </c>
      <c r="F458" s="18">
        <v>2020</v>
      </c>
      <c r="G458" s="18">
        <v>93084</v>
      </c>
      <c r="H458" s="25" t="s">
        <v>1895</v>
      </c>
      <c r="I458" s="5" t="s">
        <v>1896</v>
      </c>
      <c r="J458" s="2" t="s">
        <v>4</v>
      </c>
      <c r="K458" s="2" t="s">
        <v>1897</v>
      </c>
    </row>
    <row r="459" spans="1:11" customFormat="1" ht="102">
      <c r="A459" s="1">
        <v>36</v>
      </c>
      <c r="B459" s="7" t="s">
        <v>1886</v>
      </c>
      <c r="C459" s="18" t="s">
        <v>1887</v>
      </c>
      <c r="D459" s="1" t="s">
        <v>1698</v>
      </c>
      <c r="E459" s="18" t="s">
        <v>1888</v>
      </c>
      <c r="F459" s="18">
        <v>2020</v>
      </c>
      <c r="G459" s="18" t="s">
        <v>1889</v>
      </c>
      <c r="H459" s="5" t="s">
        <v>1890</v>
      </c>
      <c r="I459" s="5" t="s">
        <v>1891</v>
      </c>
      <c r="J459" s="2" t="s">
        <v>4</v>
      </c>
      <c r="K459" s="2" t="s">
        <v>1830</v>
      </c>
    </row>
    <row r="460" spans="1:11" customFormat="1" ht="136">
      <c r="A460" s="1">
        <v>37</v>
      </c>
      <c r="B460" s="7" t="s">
        <v>1865</v>
      </c>
      <c r="C460" s="18" t="s">
        <v>1885</v>
      </c>
      <c r="D460" s="1" t="s">
        <v>1698</v>
      </c>
      <c r="E460" s="18" t="s">
        <v>1866</v>
      </c>
      <c r="F460" s="18">
        <v>2020</v>
      </c>
      <c r="G460" s="18"/>
      <c r="H460" s="1"/>
      <c r="I460" s="5" t="s">
        <v>1868</v>
      </c>
      <c r="J460" s="2" t="s">
        <v>4</v>
      </c>
      <c r="K460" s="2" t="s">
        <v>1830</v>
      </c>
    </row>
    <row r="461" spans="1:11" customFormat="1" ht="187">
      <c r="A461" s="1">
        <v>38</v>
      </c>
      <c r="B461" s="18" t="s">
        <v>1880</v>
      </c>
      <c r="C461" s="26" t="s">
        <v>1881</v>
      </c>
      <c r="D461" s="1" t="s">
        <v>1698</v>
      </c>
      <c r="E461" s="1" t="s">
        <v>1882</v>
      </c>
      <c r="F461" s="18">
        <v>2020</v>
      </c>
      <c r="G461" s="18" t="s">
        <v>1883</v>
      </c>
      <c r="H461" s="12" t="s">
        <v>1884</v>
      </c>
      <c r="I461" s="5" t="s">
        <v>2990</v>
      </c>
      <c r="J461" s="2" t="s">
        <v>4</v>
      </c>
      <c r="K461" s="2" t="s">
        <v>1803</v>
      </c>
    </row>
    <row r="462" spans="1:11" customFormat="1" ht="102">
      <c r="A462" s="1">
        <v>39</v>
      </c>
      <c r="B462" s="18" t="s">
        <v>1876</v>
      </c>
      <c r="C462" s="26" t="s">
        <v>1813</v>
      </c>
      <c r="D462" s="1" t="s">
        <v>1698</v>
      </c>
      <c r="E462" s="18" t="s">
        <v>1877</v>
      </c>
      <c r="F462" s="18">
        <v>2020</v>
      </c>
      <c r="G462" s="18" t="s">
        <v>1878</v>
      </c>
      <c r="H462" s="1"/>
      <c r="I462" s="5" t="s">
        <v>1879</v>
      </c>
      <c r="J462" s="2" t="s">
        <v>4</v>
      </c>
      <c r="K462" s="2" t="s">
        <v>1752</v>
      </c>
    </row>
    <row r="463" spans="1:11" customFormat="1" ht="68">
      <c r="A463" s="1">
        <v>40</v>
      </c>
      <c r="B463" s="18" t="s">
        <v>1873</v>
      </c>
      <c r="C463" s="18" t="s">
        <v>1874</v>
      </c>
      <c r="D463" s="1" t="s">
        <v>1698</v>
      </c>
      <c r="E463" s="18" t="s">
        <v>1875</v>
      </c>
      <c r="F463" s="18">
        <v>2020</v>
      </c>
      <c r="G463" s="18"/>
      <c r="H463" s="1"/>
      <c r="I463" s="5" t="s">
        <v>501</v>
      </c>
      <c r="J463" s="2" t="s">
        <v>4</v>
      </c>
      <c r="K463" s="2" t="s">
        <v>1752</v>
      </c>
    </row>
    <row r="464" spans="1:11" customFormat="1" ht="85">
      <c r="A464" s="1">
        <v>41</v>
      </c>
      <c r="B464" s="18" t="s">
        <v>1869</v>
      </c>
      <c r="C464" s="26" t="s">
        <v>1870</v>
      </c>
      <c r="D464" s="1" t="s">
        <v>1698</v>
      </c>
      <c r="E464" s="18" t="s">
        <v>1541</v>
      </c>
      <c r="F464" s="18">
        <v>2020</v>
      </c>
      <c r="G464" s="18" t="s">
        <v>1871</v>
      </c>
      <c r="H464" s="1"/>
      <c r="I464" s="5" t="s">
        <v>1872</v>
      </c>
      <c r="J464" s="2" t="s">
        <v>4</v>
      </c>
      <c r="K464" s="2" t="s">
        <v>1752</v>
      </c>
    </row>
    <row r="465" spans="1:11" customFormat="1" ht="68">
      <c r="A465" s="1">
        <v>42</v>
      </c>
      <c r="B465" s="18" t="s">
        <v>1865</v>
      </c>
      <c r="C465" s="26" t="s">
        <v>1744</v>
      </c>
      <c r="D465" s="1" t="s">
        <v>1698</v>
      </c>
      <c r="E465" s="18" t="s">
        <v>1866</v>
      </c>
      <c r="F465" s="18">
        <v>2020</v>
      </c>
      <c r="G465" s="31" t="s">
        <v>1867</v>
      </c>
      <c r="H465" s="62"/>
      <c r="I465" s="5" t="s">
        <v>1868</v>
      </c>
      <c r="J465" s="2" t="s">
        <v>4</v>
      </c>
      <c r="K465" s="2" t="s">
        <v>1748</v>
      </c>
    </row>
    <row r="466" spans="1:11" customFormat="1" ht="68">
      <c r="A466" s="1">
        <v>43</v>
      </c>
      <c r="B466" s="18" t="s">
        <v>1860</v>
      </c>
      <c r="C466" s="18" t="s">
        <v>1861</v>
      </c>
      <c r="D466" s="1" t="s">
        <v>1698</v>
      </c>
      <c r="E466" s="18" t="s">
        <v>1862</v>
      </c>
      <c r="F466" s="18">
        <v>2020</v>
      </c>
      <c r="G466" s="18" t="s">
        <v>1863</v>
      </c>
      <c r="H466" s="1"/>
      <c r="I466" s="5" t="s">
        <v>1864</v>
      </c>
      <c r="J466" s="2" t="s">
        <v>4</v>
      </c>
      <c r="K466" s="2" t="s">
        <v>1730</v>
      </c>
    </row>
    <row r="467" spans="1:11" customFormat="1" ht="68">
      <c r="A467" s="1">
        <v>44</v>
      </c>
      <c r="B467" s="18" t="s">
        <v>1855</v>
      </c>
      <c r="C467" s="18" t="s">
        <v>1856</v>
      </c>
      <c r="D467" s="1" t="s">
        <v>1698</v>
      </c>
      <c r="E467" s="18" t="s">
        <v>1857</v>
      </c>
      <c r="F467" s="18">
        <v>2020</v>
      </c>
      <c r="G467" s="18" t="s">
        <v>1858</v>
      </c>
      <c r="H467" s="1"/>
      <c r="I467" s="5" t="s">
        <v>1859</v>
      </c>
      <c r="J467" s="2" t="s">
        <v>4</v>
      </c>
      <c r="K467" s="2" t="s">
        <v>1730</v>
      </c>
    </row>
    <row r="468" spans="1:11" customFormat="1" ht="187">
      <c r="A468" s="1">
        <v>45</v>
      </c>
      <c r="B468" s="32" t="s">
        <v>1850</v>
      </c>
      <c r="C468" s="31" t="s">
        <v>1851</v>
      </c>
      <c r="D468" s="1" t="s">
        <v>1698</v>
      </c>
      <c r="E468" s="33" t="s">
        <v>1852</v>
      </c>
      <c r="F468" s="34">
        <v>2020</v>
      </c>
      <c r="G468" s="34" t="s">
        <v>1853</v>
      </c>
      <c r="H468" s="62"/>
      <c r="I468" s="58" t="s">
        <v>1854</v>
      </c>
      <c r="J468" s="2" t="s">
        <v>4</v>
      </c>
      <c r="K468" s="2" t="s">
        <v>1730</v>
      </c>
    </row>
    <row r="469" spans="1:11" customFormat="1" ht="85">
      <c r="A469" s="1">
        <v>46</v>
      </c>
      <c r="B469" s="32" t="s">
        <v>1845</v>
      </c>
      <c r="C469" s="31" t="s">
        <v>1846</v>
      </c>
      <c r="D469" s="1" t="s">
        <v>1698</v>
      </c>
      <c r="E469" s="33" t="s">
        <v>1847</v>
      </c>
      <c r="F469" s="34">
        <v>2020</v>
      </c>
      <c r="G469" s="34" t="s">
        <v>1848</v>
      </c>
      <c r="H469" s="62"/>
      <c r="I469" s="58" t="s">
        <v>1849</v>
      </c>
      <c r="J469" s="2" t="s">
        <v>4</v>
      </c>
      <c r="K469" s="2" t="s">
        <v>1730</v>
      </c>
    </row>
    <row r="470" spans="1:11" customFormat="1" ht="68">
      <c r="A470" s="1">
        <v>47</v>
      </c>
      <c r="B470" s="32" t="s">
        <v>1841</v>
      </c>
      <c r="C470" s="75" t="s">
        <v>1739</v>
      </c>
      <c r="D470" s="1" t="s">
        <v>1698</v>
      </c>
      <c r="E470" s="33" t="s">
        <v>1842</v>
      </c>
      <c r="F470" s="34">
        <v>2020</v>
      </c>
      <c r="G470" s="80" t="s">
        <v>1843</v>
      </c>
      <c r="H470" s="62"/>
      <c r="I470" s="58" t="s">
        <v>1844</v>
      </c>
      <c r="J470" s="2" t="s">
        <v>4</v>
      </c>
      <c r="K470" s="2" t="s">
        <v>1705</v>
      </c>
    </row>
    <row r="471" spans="1:11" customFormat="1" ht="187">
      <c r="A471" s="1">
        <v>48</v>
      </c>
      <c r="B471" s="32" t="s">
        <v>1836</v>
      </c>
      <c r="C471" s="31" t="s">
        <v>1837</v>
      </c>
      <c r="D471" s="1" t="s">
        <v>1698</v>
      </c>
      <c r="E471" s="33" t="s">
        <v>1489</v>
      </c>
      <c r="F471" s="34">
        <v>2019</v>
      </c>
      <c r="G471" s="34">
        <v>9596526</v>
      </c>
      <c r="H471" s="35" t="s">
        <v>1838</v>
      </c>
      <c r="I471" s="36" t="s">
        <v>1839</v>
      </c>
      <c r="J471" s="2" t="s">
        <v>4</v>
      </c>
      <c r="K471" s="2" t="s">
        <v>1840</v>
      </c>
    </row>
    <row r="472" spans="1:11" customFormat="1" ht="187">
      <c r="A472" s="1">
        <v>49</v>
      </c>
      <c r="B472" s="18" t="s">
        <v>1836</v>
      </c>
      <c r="C472" s="18" t="s">
        <v>1837</v>
      </c>
      <c r="D472" s="1" t="s">
        <v>1698</v>
      </c>
      <c r="E472" s="18" t="s">
        <v>1489</v>
      </c>
      <c r="F472" s="18">
        <v>2019</v>
      </c>
      <c r="G472" s="18">
        <v>9596526</v>
      </c>
      <c r="H472" s="25" t="s">
        <v>1838</v>
      </c>
      <c r="I472" s="5" t="s">
        <v>1839</v>
      </c>
      <c r="J472" s="2" t="s">
        <v>4</v>
      </c>
      <c r="K472" s="2" t="s">
        <v>1840</v>
      </c>
    </row>
    <row r="473" spans="1:11" customFormat="1" ht="51">
      <c r="A473" s="1">
        <v>50</v>
      </c>
      <c r="B473" s="18" t="s">
        <v>1831</v>
      </c>
      <c r="C473" s="26" t="s">
        <v>1825</v>
      </c>
      <c r="D473" s="1" t="s">
        <v>1698</v>
      </c>
      <c r="E473" s="18" t="s">
        <v>1832</v>
      </c>
      <c r="F473" s="18">
        <v>2019</v>
      </c>
      <c r="G473" s="5" t="s">
        <v>1833</v>
      </c>
      <c r="H473" s="5" t="s">
        <v>1834</v>
      </c>
      <c r="I473" s="5" t="s">
        <v>1835</v>
      </c>
      <c r="J473" s="2" t="s">
        <v>4</v>
      </c>
      <c r="K473" s="2" t="s">
        <v>1830</v>
      </c>
    </row>
    <row r="474" spans="1:11" customFormat="1" ht="409.6">
      <c r="A474" s="1">
        <v>52</v>
      </c>
      <c r="B474" s="18" t="s">
        <v>1824</v>
      </c>
      <c r="C474" s="26" t="s">
        <v>1825</v>
      </c>
      <c r="D474" s="1" t="s">
        <v>1698</v>
      </c>
      <c r="E474" s="18" t="s">
        <v>1826</v>
      </c>
      <c r="F474" s="18">
        <v>2019</v>
      </c>
      <c r="G474" s="79" t="s">
        <v>1827</v>
      </c>
      <c r="H474" s="5" t="s">
        <v>1828</v>
      </c>
      <c r="I474" s="5" t="s">
        <v>1829</v>
      </c>
      <c r="J474" s="2" t="s">
        <v>4</v>
      </c>
      <c r="K474" s="2" t="s">
        <v>1830</v>
      </c>
    </row>
    <row r="475" spans="1:11" customFormat="1" ht="85">
      <c r="A475" s="1">
        <v>53</v>
      </c>
      <c r="B475" s="18" t="s">
        <v>1822</v>
      </c>
      <c r="C475" s="26" t="s">
        <v>1818</v>
      </c>
      <c r="D475" s="1" t="s">
        <v>1698</v>
      </c>
      <c r="E475" s="18" t="s">
        <v>1819</v>
      </c>
      <c r="F475" s="18">
        <v>2019</v>
      </c>
      <c r="G475" s="18"/>
      <c r="H475" s="1"/>
      <c r="I475" s="5" t="s">
        <v>1823</v>
      </c>
      <c r="J475" s="2" t="s">
        <v>4</v>
      </c>
      <c r="K475" s="2" t="s">
        <v>1821</v>
      </c>
    </row>
    <row r="476" spans="1:11" customFormat="1" ht="85">
      <c r="A476" s="1">
        <v>54</v>
      </c>
      <c r="B476" s="18" t="s">
        <v>1817</v>
      </c>
      <c r="C476" s="26" t="s">
        <v>1818</v>
      </c>
      <c r="D476" s="1" t="s">
        <v>1698</v>
      </c>
      <c r="E476" s="18" t="s">
        <v>1819</v>
      </c>
      <c r="F476" s="18">
        <v>2019</v>
      </c>
      <c r="G476" s="18"/>
      <c r="H476" s="1"/>
      <c r="I476" s="5" t="s">
        <v>1820</v>
      </c>
      <c r="J476" s="2" t="s">
        <v>4</v>
      </c>
      <c r="K476" s="2" t="s">
        <v>1821</v>
      </c>
    </row>
    <row r="477" spans="1:11" customFormat="1" ht="68">
      <c r="A477" s="1">
        <v>55</v>
      </c>
      <c r="B477" s="18" t="s">
        <v>1812</v>
      </c>
      <c r="C477" s="26" t="s">
        <v>1813</v>
      </c>
      <c r="D477" s="1" t="s">
        <v>1698</v>
      </c>
      <c r="E477" s="18" t="s">
        <v>1814</v>
      </c>
      <c r="F477" s="18">
        <v>2019</v>
      </c>
      <c r="G477" s="18" t="s">
        <v>1815</v>
      </c>
      <c r="H477" s="1"/>
      <c r="I477" s="5" t="s">
        <v>1816</v>
      </c>
      <c r="J477" s="2" t="s">
        <v>4</v>
      </c>
      <c r="K477" s="2" t="s">
        <v>1752</v>
      </c>
    </row>
    <row r="478" spans="1:11" s="123" customFormat="1" ht="170">
      <c r="A478" s="116">
        <v>56</v>
      </c>
      <c r="B478" s="117" t="s">
        <v>1808</v>
      </c>
      <c r="C478" s="124" t="s">
        <v>1809</v>
      </c>
      <c r="D478" s="116" t="s">
        <v>1698</v>
      </c>
      <c r="E478" s="117" t="s">
        <v>394</v>
      </c>
      <c r="F478" s="117">
        <v>2019</v>
      </c>
      <c r="G478" s="25" t="s">
        <v>1810</v>
      </c>
      <c r="H478" s="116"/>
      <c r="I478" s="25" t="s">
        <v>1811</v>
      </c>
      <c r="J478" s="122" t="s">
        <v>4</v>
      </c>
      <c r="K478" s="122" t="s">
        <v>1752</v>
      </c>
    </row>
    <row r="479" spans="1:11" s="123" customFormat="1" ht="85">
      <c r="A479" s="116">
        <v>57</v>
      </c>
      <c r="B479" s="117" t="s">
        <v>1804</v>
      </c>
      <c r="C479" s="124" t="s">
        <v>1805</v>
      </c>
      <c r="D479" s="116" t="s">
        <v>1698</v>
      </c>
      <c r="E479" s="117" t="s">
        <v>1806</v>
      </c>
      <c r="F479" s="117">
        <v>2019</v>
      </c>
      <c r="G479" s="117"/>
      <c r="H479" s="116"/>
      <c r="I479" s="25" t="s">
        <v>1807</v>
      </c>
      <c r="J479" s="122" t="s">
        <v>4</v>
      </c>
      <c r="K479" s="122" t="s">
        <v>1752</v>
      </c>
    </row>
    <row r="480" spans="1:11" customFormat="1" ht="51">
      <c r="A480" s="1">
        <v>58</v>
      </c>
      <c r="B480" s="18" t="s">
        <v>1798</v>
      </c>
      <c r="C480" s="26" t="s">
        <v>1799</v>
      </c>
      <c r="D480" s="1" t="s">
        <v>1698</v>
      </c>
      <c r="E480" s="18" t="s">
        <v>1800</v>
      </c>
      <c r="F480" s="18">
        <v>2019</v>
      </c>
      <c r="G480" s="18" t="s">
        <v>1801</v>
      </c>
      <c r="H480" s="12" t="s">
        <v>1800</v>
      </c>
      <c r="I480" s="5" t="s">
        <v>1802</v>
      </c>
      <c r="J480" s="2" t="s">
        <v>4</v>
      </c>
      <c r="K480" s="2" t="s">
        <v>1803</v>
      </c>
    </row>
    <row r="481" spans="1:11" customFormat="1" ht="102">
      <c r="A481" s="1">
        <v>59</v>
      </c>
      <c r="B481" s="18" t="s">
        <v>1793</v>
      </c>
      <c r="C481" s="26" t="s">
        <v>1794</v>
      </c>
      <c r="D481" s="1" t="s">
        <v>1698</v>
      </c>
      <c r="E481" s="18" t="s">
        <v>1795</v>
      </c>
      <c r="F481" s="18">
        <v>2019</v>
      </c>
      <c r="G481" s="18" t="s">
        <v>1796</v>
      </c>
      <c r="H481" s="12" t="s">
        <v>372</v>
      </c>
      <c r="I481" s="5" t="s">
        <v>1797</v>
      </c>
      <c r="J481" s="2" t="s">
        <v>4</v>
      </c>
      <c r="K481" s="2" t="s">
        <v>1705</v>
      </c>
    </row>
    <row r="482" spans="1:11" customFormat="1" ht="153">
      <c r="A482" s="1">
        <v>60</v>
      </c>
      <c r="B482" s="18" t="s">
        <v>1789</v>
      </c>
      <c r="C482" s="26" t="s">
        <v>1744</v>
      </c>
      <c r="D482" s="1" t="s">
        <v>1698</v>
      </c>
      <c r="E482" s="18" t="s">
        <v>1790</v>
      </c>
      <c r="F482" s="18">
        <v>2019</v>
      </c>
      <c r="G482" s="26" t="s">
        <v>1791</v>
      </c>
      <c r="H482" s="5" t="s">
        <v>2991</v>
      </c>
      <c r="I482" s="5" t="s">
        <v>1792</v>
      </c>
      <c r="J482" s="2" t="s">
        <v>4</v>
      </c>
      <c r="K482" s="2" t="s">
        <v>1748</v>
      </c>
    </row>
    <row r="483" spans="1:11" s="123" customFormat="1" ht="68">
      <c r="A483" s="116">
        <v>61</v>
      </c>
      <c r="B483" s="117" t="s">
        <v>1786</v>
      </c>
      <c r="C483" s="124" t="s">
        <v>1744</v>
      </c>
      <c r="D483" s="116" t="s">
        <v>1698</v>
      </c>
      <c r="E483" s="117" t="s">
        <v>1787</v>
      </c>
      <c r="F483" s="117">
        <v>2019</v>
      </c>
      <c r="G483" s="117">
        <v>16878078</v>
      </c>
      <c r="H483" s="116"/>
      <c r="I483" s="25" t="s">
        <v>1788</v>
      </c>
      <c r="J483" s="122" t="s">
        <v>4</v>
      </c>
      <c r="K483" s="122" t="s">
        <v>1748</v>
      </c>
    </row>
    <row r="484" spans="1:11" s="123" customFormat="1" ht="85">
      <c r="A484" s="116">
        <v>62</v>
      </c>
      <c r="B484" s="117" t="s">
        <v>1782</v>
      </c>
      <c r="C484" s="124" t="s">
        <v>1744</v>
      </c>
      <c r="D484" s="116" t="s">
        <v>1698</v>
      </c>
      <c r="E484" s="117" t="s">
        <v>1783</v>
      </c>
      <c r="F484" s="117">
        <v>2019</v>
      </c>
      <c r="G484" s="117" t="s">
        <v>1784</v>
      </c>
      <c r="H484" s="116"/>
      <c r="I484" s="25" t="s">
        <v>1785</v>
      </c>
      <c r="J484" s="122" t="s">
        <v>4</v>
      </c>
      <c r="K484" s="122" t="s">
        <v>1748</v>
      </c>
    </row>
    <row r="485" spans="1:11" customFormat="1" ht="68">
      <c r="A485" s="1">
        <v>63</v>
      </c>
      <c r="B485" s="18" t="s">
        <v>1776</v>
      </c>
      <c r="C485" s="18" t="s">
        <v>1777</v>
      </c>
      <c r="D485" s="1" t="s">
        <v>1698</v>
      </c>
      <c r="E485" s="18" t="s">
        <v>1778</v>
      </c>
      <c r="F485" s="18">
        <v>2019</v>
      </c>
      <c r="G485" s="18" t="s">
        <v>1779</v>
      </c>
      <c r="H485" s="1"/>
      <c r="I485" s="5" t="s">
        <v>1780</v>
      </c>
      <c r="J485" s="2" t="s">
        <v>4</v>
      </c>
      <c r="K485" s="2" t="s">
        <v>1781</v>
      </c>
    </row>
    <row r="486" spans="1:11" customFormat="1" ht="85">
      <c r="A486" s="1">
        <v>64</v>
      </c>
      <c r="B486" s="18" t="s">
        <v>1771</v>
      </c>
      <c r="C486" s="26" t="s">
        <v>1772</v>
      </c>
      <c r="D486" s="1" t="s">
        <v>1698</v>
      </c>
      <c r="E486" s="1" t="s">
        <v>1773</v>
      </c>
      <c r="F486" s="1">
        <v>2018</v>
      </c>
      <c r="G486" s="1" t="s">
        <v>1774</v>
      </c>
      <c r="H486" s="5" t="s">
        <v>1775</v>
      </c>
      <c r="I486" s="5" t="s">
        <v>2992</v>
      </c>
      <c r="J486" s="2" t="s">
        <v>4</v>
      </c>
      <c r="K486" s="2" t="s">
        <v>1730</v>
      </c>
    </row>
    <row r="487" spans="1:11" customFormat="1" ht="85">
      <c r="A487" s="1">
        <v>65</v>
      </c>
      <c r="B487" s="18" t="s">
        <v>1767</v>
      </c>
      <c r="C487" s="26" t="s">
        <v>1768</v>
      </c>
      <c r="D487" s="1" t="s">
        <v>1698</v>
      </c>
      <c r="E487" s="1" t="s">
        <v>670</v>
      </c>
      <c r="F487" s="1">
        <v>2018</v>
      </c>
      <c r="G487" s="1" t="s">
        <v>92</v>
      </c>
      <c r="H487" s="5" t="s">
        <v>1769</v>
      </c>
      <c r="I487" s="5" t="s">
        <v>1770</v>
      </c>
      <c r="J487" s="2" t="s">
        <v>4</v>
      </c>
      <c r="K487" s="2" t="s">
        <v>1730</v>
      </c>
    </row>
    <row r="488" spans="1:11" customFormat="1" ht="102">
      <c r="A488" s="1">
        <v>66</v>
      </c>
      <c r="B488" s="18" t="s">
        <v>1761</v>
      </c>
      <c r="C488" s="26" t="s">
        <v>1762</v>
      </c>
      <c r="D488" s="1" t="s">
        <v>1698</v>
      </c>
      <c r="E488" s="1" t="s">
        <v>1763</v>
      </c>
      <c r="F488" s="1">
        <v>2018</v>
      </c>
      <c r="G488" s="1" t="s">
        <v>1764</v>
      </c>
      <c r="H488" s="5" t="s">
        <v>1765</v>
      </c>
      <c r="I488" s="5" t="s">
        <v>1766</v>
      </c>
      <c r="J488" s="2" t="s">
        <v>4</v>
      </c>
      <c r="K488" s="2" t="s">
        <v>1730</v>
      </c>
    </row>
    <row r="489" spans="1:11" customFormat="1" ht="102">
      <c r="A489" s="1">
        <v>67</v>
      </c>
      <c r="B489" s="18" t="s">
        <v>1758</v>
      </c>
      <c r="C489" s="26" t="s">
        <v>1759</v>
      </c>
      <c r="D489" s="1" t="s">
        <v>1698</v>
      </c>
      <c r="E489" s="1" t="s">
        <v>1726</v>
      </c>
      <c r="F489" s="1">
        <v>2018</v>
      </c>
      <c r="G489" s="1" t="s">
        <v>1727</v>
      </c>
      <c r="H489" s="5" t="s">
        <v>1728</v>
      </c>
      <c r="I489" s="5" t="s">
        <v>1760</v>
      </c>
      <c r="J489" s="2" t="s">
        <v>4</v>
      </c>
      <c r="K489" s="2" t="s">
        <v>1730</v>
      </c>
    </row>
    <row r="490" spans="1:11" customFormat="1" ht="102">
      <c r="A490" s="1">
        <v>68</v>
      </c>
      <c r="B490" s="18" t="s">
        <v>1753</v>
      </c>
      <c r="C490" s="26" t="s">
        <v>1754</v>
      </c>
      <c r="D490" s="1" t="s">
        <v>1698</v>
      </c>
      <c r="E490" s="18" t="s">
        <v>1755</v>
      </c>
      <c r="F490" s="18">
        <v>2018</v>
      </c>
      <c r="G490" s="5" t="s">
        <v>1756</v>
      </c>
      <c r="H490" s="81" t="s">
        <v>372</v>
      </c>
      <c r="I490" s="5" t="s">
        <v>1757</v>
      </c>
      <c r="J490" s="2" t="s">
        <v>4</v>
      </c>
      <c r="K490" s="2" t="s">
        <v>1730</v>
      </c>
    </row>
    <row r="491" spans="1:11" s="123" customFormat="1" ht="68">
      <c r="A491" s="116">
        <v>69</v>
      </c>
      <c r="B491" s="117" t="s">
        <v>1749</v>
      </c>
      <c r="C491" s="124" t="s">
        <v>1750</v>
      </c>
      <c r="D491" s="116" t="s">
        <v>1698</v>
      </c>
      <c r="E491" s="117" t="s">
        <v>394</v>
      </c>
      <c r="F491" s="117">
        <v>2018</v>
      </c>
      <c r="G491" s="117" t="s">
        <v>275</v>
      </c>
      <c r="H491" s="25" t="s">
        <v>1233</v>
      </c>
      <c r="I491" s="25" t="s">
        <v>1751</v>
      </c>
      <c r="J491" s="122" t="s">
        <v>4</v>
      </c>
      <c r="K491" s="122" t="s">
        <v>1752</v>
      </c>
    </row>
    <row r="492" spans="1:11" customFormat="1" ht="85">
      <c r="A492" s="1">
        <v>70</v>
      </c>
      <c r="B492" s="18" t="s">
        <v>1743</v>
      </c>
      <c r="C492" s="26" t="s">
        <v>1744</v>
      </c>
      <c r="D492" s="1" t="s">
        <v>1698</v>
      </c>
      <c r="E492" s="18" t="s">
        <v>1745</v>
      </c>
      <c r="F492" s="18">
        <v>2018</v>
      </c>
      <c r="G492" s="18" t="s">
        <v>1746</v>
      </c>
      <c r="H492" s="61"/>
      <c r="I492" s="5" t="s">
        <v>1747</v>
      </c>
      <c r="J492" s="2" t="s">
        <v>4</v>
      </c>
      <c r="K492" s="2" t="s">
        <v>1748</v>
      </c>
    </row>
    <row r="493" spans="1:11" s="123" customFormat="1" ht="85">
      <c r="A493" s="116">
        <v>71</v>
      </c>
      <c r="B493" s="125" t="s">
        <v>1738</v>
      </c>
      <c r="C493" s="126" t="s">
        <v>1739</v>
      </c>
      <c r="D493" s="116" t="s">
        <v>1698</v>
      </c>
      <c r="E493" s="127" t="s">
        <v>1740</v>
      </c>
      <c r="F493" s="127">
        <v>2018</v>
      </c>
      <c r="G493" s="127" t="s">
        <v>1741</v>
      </c>
      <c r="H493" s="128"/>
      <c r="I493" s="25" t="s">
        <v>1742</v>
      </c>
      <c r="J493" s="122" t="s">
        <v>4</v>
      </c>
      <c r="K493" s="122" t="s">
        <v>1705</v>
      </c>
    </row>
    <row r="494" spans="1:11" customFormat="1" ht="187">
      <c r="A494" s="1">
        <v>72</v>
      </c>
      <c r="B494" s="69" t="s">
        <v>1731</v>
      </c>
      <c r="C494" s="20" t="s">
        <v>1732</v>
      </c>
      <c r="D494" s="1" t="s">
        <v>1733</v>
      </c>
      <c r="E494" s="62" t="s">
        <v>1734</v>
      </c>
      <c r="F494" s="62">
        <v>2017</v>
      </c>
      <c r="G494" s="62">
        <v>21934126</v>
      </c>
      <c r="H494" s="62" t="s">
        <v>1735</v>
      </c>
      <c r="I494" s="82" t="s">
        <v>1736</v>
      </c>
      <c r="J494" s="1"/>
      <c r="K494" s="2" t="s">
        <v>1737</v>
      </c>
    </row>
    <row r="495" spans="1:11" customFormat="1" ht="102">
      <c r="A495" s="1">
        <v>73</v>
      </c>
      <c r="B495" s="70" t="s">
        <v>1724</v>
      </c>
      <c r="C495" s="74" t="s">
        <v>1725</v>
      </c>
      <c r="D495" s="1" t="s">
        <v>1698</v>
      </c>
      <c r="E495" s="76" t="s">
        <v>1726</v>
      </c>
      <c r="F495" s="62">
        <v>2017</v>
      </c>
      <c r="G495" s="62" t="s">
        <v>1727</v>
      </c>
      <c r="H495" s="58" t="s">
        <v>1728</v>
      </c>
      <c r="I495" s="58" t="s">
        <v>1729</v>
      </c>
      <c r="J495" s="2" t="s">
        <v>4</v>
      </c>
      <c r="K495" s="2" t="s">
        <v>1730</v>
      </c>
    </row>
    <row r="496" spans="1:11" customFormat="1" ht="170">
      <c r="A496" s="1">
        <v>74</v>
      </c>
      <c r="B496" s="71" t="s">
        <v>1719</v>
      </c>
      <c r="C496" s="74" t="s">
        <v>1720</v>
      </c>
      <c r="D496" s="1" t="s">
        <v>1698</v>
      </c>
      <c r="E496" s="76" t="s">
        <v>1721</v>
      </c>
      <c r="F496" s="62">
        <v>2017</v>
      </c>
      <c r="G496" s="62"/>
      <c r="H496" s="58" t="s">
        <v>1722</v>
      </c>
      <c r="I496" s="58" t="s">
        <v>1723</v>
      </c>
      <c r="J496" s="2" t="s">
        <v>4</v>
      </c>
      <c r="K496" s="2" t="s">
        <v>1705</v>
      </c>
    </row>
    <row r="497" spans="1:11" customFormat="1" ht="68">
      <c r="A497" s="1">
        <v>75</v>
      </c>
      <c r="B497" s="70" t="s">
        <v>1717</v>
      </c>
      <c r="C497" s="74" t="s">
        <v>1713</v>
      </c>
      <c r="D497" s="1" t="s">
        <v>1698</v>
      </c>
      <c r="E497" s="76" t="s">
        <v>1701</v>
      </c>
      <c r="F497" s="62">
        <v>2017</v>
      </c>
      <c r="G497" s="62" t="s">
        <v>1702</v>
      </c>
      <c r="H497" s="58" t="s">
        <v>1703</v>
      </c>
      <c r="I497" s="58" t="s">
        <v>1718</v>
      </c>
      <c r="J497" s="2" t="s">
        <v>4</v>
      </c>
      <c r="K497" s="2" t="s">
        <v>1705</v>
      </c>
    </row>
    <row r="498" spans="1:11" customFormat="1" ht="68">
      <c r="A498" s="1">
        <v>76</v>
      </c>
      <c r="B498" s="70" t="s">
        <v>1715</v>
      </c>
      <c r="C498" s="74" t="s">
        <v>1713</v>
      </c>
      <c r="D498" s="1" t="s">
        <v>1698</v>
      </c>
      <c r="E498" s="76" t="s">
        <v>1701</v>
      </c>
      <c r="F498" s="62">
        <v>2017</v>
      </c>
      <c r="G498" s="62" t="s">
        <v>1702</v>
      </c>
      <c r="H498" s="58" t="s">
        <v>1703</v>
      </c>
      <c r="I498" s="58" t="s">
        <v>1716</v>
      </c>
      <c r="J498" s="2" t="s">
        <v>4</v>
      </c>
      <c r="K498" s="2" t="s">
        <v>1705</v>
      </c>
    </row>
    <row r="499" spans="1:11" customFormat="1" ht="68">
      <c r="A499" s="1">
        <v>77</v>
      </c>
      <c r="B499" s="70" t="s">
        <v>1712</v>
      </c>
      <c r="C499" s="74" t="s">
        <v>1713</v>
      </c>
      <c r="D499" s="1" t="s">
        <v>1698</v>
      </c>
      <c r="E499" s="76" t="s">
        <v>1701</v>
      </c>
      <c r="F499" s="62">
        <v>2017</v>
      </c>
      <c r="G499" s="62" t="s">
        <v>1702</v>
      </c>
      <c r="H499" s="58" t="s">
        <v>1703</v>
      </c>
      <c r="I499" s="58" t="s">
        <v>1714</v>
      </c>
      <c r="J499" s="2" t="s">
        <v>4</v>
      </c>
      <c r="K499" s="30" t="s">
        <v>1705</v>
      </c>
    </row>
    <row r="500" spans="1:11" customFormat="1" ht="85">
      <c r="A500" s="1">
        <v>78</v>
      </c>
      <c r="B500" s="69" t="s">
        <v>1706</v>
      </c>
      <c r="C500" s="74" t="s">
        <v>1707</v>
      </c>
      <c r="D500" s="1" t="s">
        <v>1698</v>
      </c>
      <c r="E500" s="76" t="s">
        <v>1708</v>
      </c>
      <c r="F500" s="62">
        <v>2017</v>
      </c>
      <c r="G500" s="62" t="s">
        <v>1709</v>
      </c>
      <c r="H500" s="58" t="s">
        <v>1710</v>
      </c>
      <c r="I500" s="58" t="s">
        <v>1711</v>
      </c>
      <c r="J500" s="2" t="s">
        <v>4</v>
      </c>
      <c r="K500" s="30" t="s">
        <v>1705</v>
      </c>
    </row>
    <row r="501" spans="1:11" customFormat="1" ht="68">
      <c r="A501" s="1">
        <v>79</v>
      </c>
      <c r="B501" s="69" t="s">
        <v>1699</v>
      </c>
      <c r="C501" s="20" t="s">
        <v>1700</v>
      </c>
      <c r="D501" s="1" t="s">
        <v>1698</v>
      </c>
      <c r="E501" s="76" t="s">
        <v>1701</v>
      </c>
      <c r="F501" s="62">
        <v>2017</v>
      </c>
      <c r="G501" s="62" t="s">
        <v>1702</v>
      </c>
      <c r="H501" s="58" t="s">
        <v>1703</v>
      </c>
      <c r="I501" s="58" t="s">
        <v>1704</v>
      </c>
      <c r="J501" s="2" t="s">
        <v>4</v>
      </c>
      <c r="K501" s="30" t="s">
        <v>1705</v>
      </c>
    </row>
    <row r="502" spans="1:11" customFormat="1" ht="93.75" customHeight="1">
      <c r="A502" s="101" t="s">
        <v>1733</v>
      </c>
      <c r="B502" s="101"/>
      <c r="C502" s="101"/>
      <c r="D502" s="101"/>
      <c r="E502" s="101"/>
      <c r="F502" s="101"/>
      <c r="G502" s="101"/>
      <c r="H502" s="101"/>
      <c r="I502" s="101"/>
      <c r="J502" s="101"/>
    </row>
    <row r="503" spans="1:11" customFormat="1" ht="47.25" customHeight="1">
      <c r="A503" s="2" t="s">
        <v>454</v>
      </c>
      <c r="B503" s="2" t="s">
        <v>455</v>
      </c>
      <c r="C503" s="2" t="s">
        <v>456</v>
      </c>
      <c r="D503" s="2" t="s">
        <v>457</v>
      </c>
      <c r="E503" s="2" t="s">
        <v>458</v>
      </c>
      <c r="F503" s="2" t="s">
        <v>459</v>
      </c>
      <c r="G503" s="2" t="s">
        <v>460</v>
      </c>
      <c r="H503" s="98" t="s">
        <v>461</v>
      </c>
      <c r="I503" s="99"/>
      <c r="J503" s="100"/>
      <c r="K503" s="28" t="s">
        <v>1602</v>
      </c>
    </row>
    <row r="504" spans="1:11" customFormat="1" ht="136">
      <c r="A504" s="1"/>
      <c r="B504" s="1"/>
      <c r="C504" s="1"/>
      <c r="D504" s="1"/>
      <c r="E504" s="1"/>
      <c r="F504" s="1"/>
      <c r="G504" s="1"/>
      <c r="H504" s="2" t="s">
        <v>0</v>
      </c>
      <c r="I504" s="2" t="s">
        <v>1</v>
      </c>
      <c r="J504" s="2" t="s">
        <v>2</v>
      </c>
    </row>
    <row r="505" spans="1:11" customFormat="1" ht="187">
      <c r="A505" s="1">
        <v>1</v>
      </c>
      <c r="B505" s="1" t="s">
        <v>2150</v>
      </c>
      <c r="C505" s="1" t="s">
        <v>2151</v>
      </c>
      <c r="D505" s="1" t="s">
        <v>1733</v>
      </c>
      <c r="E505" s="1" t="s">
        <v>2152</v>
      </c>
      <c r="F505" s="1">
        <v>2022</v>
      </c>
      <c r="G505" s="1">
        <v>12267708</v>
      </c>
      <c r="H505" s="1" t="s">
        <v>2153</v>
      </c>
      <c r="I505" s="5" t="s">
        <v>2154</v>
      </c>
      <c r="J505" s="1" t="s">
        <v>470</v>
      </c>
      <c r="K505" s="30" t="s">
        <v>2113</v>
      </c>
    </row>
    <row r="506" spans="1:11" customFormat="1" ht="187">
      <c r="A506" s="1">
        <v>2</v>
      </c>
      <c r="B506" s="1" t="s">
        <v>2145</v>
      </c>
      <c r="C506" s="1" t="s">
        <v>2146</v>
      </c>
      <c r="D506" s="1" t="s">
        <v>1733</v>
      </c>
      <c r="E506" s="1" t="s">
        <v>2147</v>
      </c>
      <c r="F506" s="1">
        <v>2022</v>
      </c>
      <c r="G506" s="1">
        <v>7373937</v>
      </c>
      <c r="H506" s="1" t="s">
        <v>2148</v>
      </c>
      <c r="I506" s="5" t="s">
        <v>2149</v>
      </c>
      <c r="J506" s="1" t="s">
        <v>470</v>
      </c>
      <c r="K506" s="30" t="s">
        <v>2113</v>
      </c>
    </row>
    <row r="507" spans="1:11" customFormat="1" ht="170">
      <c r="A507" s="1">
        <v>3</v>
      </c>
      <c r="B507" s="1" t="s">
        <v>2141</v>
      </c>
      <c r="C507" s="1" t="s">
        <v>2142</v>
      </c>
      <c r="D507" s="1" t="s">
        <v>1733</v>
      </c>
      <c r="E507" s="1" t="s">
        <v>2133</v>
      </c>
      <c r="F507" s="1">
        <v>2022</v>
      </c>
      <c r="G507" s="1">
        <v>26438429</v>
      </c>
      <c r="H507" s="1" t="s">
        <v>2143</v>
      </c>
      <c r="I507" s="5" t="s">
        <v>2144</v>
      </c>
      <c r="J507" s="1" t="s">
        <v>470</v>
      </c>
      <c r="K507" s="30" t="s">
        <v>1619</v>
      </c>
    </row>
    <row r="508" spans="1:11" customFormat="1" ht="187">
      <c r="A508" s="1">
        <v>4</v>
      </c>
      <c r="B508" s="1" t="s">
        <v>2136</v>
      </c>
      <c r="C508" s="1" t="s">
        <v>2137</v>
      </c>
      <c r="D508" s="1" t="s">
        <v>1733</v>
      </c>
      <c r="E508" s="1" t="s">
        <v>2138</v>
      </c>
      <c r="F508" s="1">
        <v>2022</v>
      </c>
      <c r="G508" s="1">
        <v>236438</v>
      </c>
      <c r="H508" s="1" t="s">
        <v>2139</v>
      </c>
      <c r="I508" s="5" t="s">
        <v>2140</v>
      </c>
      <c r="J508" s="1" t="s">
        <v>470</v>
      </c>
      <c r="K508" s="30" t="s">
        <v>2113</v>
      </c>
    </row>
    <row r="509" spans="1:11" customFormat="1" ht="170">
      <c r="A509" s="1">
        <v>5</v>
      </c>
      <c r="B509" s="1" t="s">
        <v>2131</v>
      </c>
      <c r="C509" s="1" t="s">
        <v>2132</v>
      </c>
      <c r="D509" s="1" t="s">
        <v>1733</v>
      </c>
      <c r="E509" s="1" t="s">
        <v>2133</v>
      </c>
      <c r="F509" s="1">
        <v>2022</v>
      </c>
      <c r="G509" s="1">
        <v>26438429</v>
      </c>
      <c r="H509" s="1" t="s">
        <v>2134</v>
      </c>
      <c r="I509" s="5" t="s">
        <v>2135</v>
      </c>
      <c r="J509" s="1" t="s">
        <v>470</v>
      </c>
      <c r="K509" s="30" t="s">
        <v>1619</v>
      </c>
    </row>
    <row r="510" spans="1:11" customFormat="1" ht="51">
      <c r="A510" s="1">
        <v>6</v>
      </c>
      <c r="B510" s="1" t="s">
        <v>2127</v>
      </c>
      <c r="C510" s="1" t="s">
        <v>2054</v>
      </c>
      <c r="D510" s="1" t="s">
        <v>1733</v>
      </c>
      <c r="E510" s="1" t="s">
        <v>2128</v>
      </c>
      <c r="F510" s="1">
        <v>2022</v>
      </c>
      <c r="G510" s="1" t="s">
        <v>2129</v>
      </c>
      <c r="H510" s="1"/>
      <c r="I510" s="5" t="s">
        <v>2130</v>
      </c>
      <c r="J510" s="1" t="s">
        <v>470</v>
      </c>
      <c r="K510" s="30" t="s">
        <v>1614</v>
      </c>
    </row>
    <row r="511" spans="1:11" customFormat="1" ht="170">
      <c r="A511" s="1">
        <v>7</v>
      </c>
      <c r="B511" s="1" t="s">
        <v>2122</v>
      </c>
      <c r="C511" s="1" t="s">
        <v>2123</v>
      </c>
      <c r="D511" s="1"/>
      <c r="E511" s="1" t="s">
        <v>2124</v>
      </c>
      <c r="F511" s="1">
        <v>2021</v>
      </c>
      <c r="G511" s="1">
        <v>1458876</v>
      </c>
      <c r="H511" s="1" t="s">
        <v>2125</v>
      </c>
      <c r="I511" s="5" t="s">
        <v>2126</v>
      </c>
      <c r="J511" s="1" t="s">
        <v>470</v>
      </c>
      <c r="K511" s="30" t="s">
        <v>2113</v>
      </c>
    </row>
    <row r="512" spans="1:11" customFormat="1" ht="187">
      <c r="A512" s="1">
        <v>8</v>
      </c>
      <c r="B512" s="1" t="s">
        <v>2118</v>
      </c>
      <c r="C512" s="1" t="s">
        <v>2119</v>
      </c>
      <c r="D512" s="1" t="s">
        <v>1733</v>
      </c>
      <c r="E512" s="1" t="s">
        <v>481</v>
      </c>
      <c r="F512" s="1">
        <v>2021</v>
      </c>
      <c r="G512" s="1">
        <v>22502149</v>
      </c>
      <c r="H512" s="1" t="s">
        <v>2120</v>
      </c>
      <c r="I512" s="5" t="s">
        <v>2121</v>
      </c>
      <c r="J512" s="1" t="s">
        <v>470</v>
      </c>
      <c r="K512" s="30" t="s">
        <v>1619</v>
      </c>
    </row>
    <row r="513" spans="1:11" customFormat="1" ht="85">
      <c r="A513" s="1">
        <v>9</v>
      </c>
      <c r="B513" s="1" t="s">
        <v>2114</v>
      </c>
      <c r="C513" s="1" t="s">
        <v>2032</v>
      </c>
      <c r="D513" s="1" t="s">
        <v>1733</v>
      </c>
      <c r="E513" s="1" t="s">
        <v>2115</v>
      </c>
      <c r="F513" s="1">
        <v>2021</v>
      </c>
      <c r="G513" s="1" t="s">
        <v>2116</v>
      </c>
      <c r="H513" s="1"/>
      <c r="I513" s="5" t="s">
        <v>2117</v>
      </c>
      <c r="J513" s="1" t="s">
        <v>470</v>
      </c>
      <c r="K513" s="30" t="s">
        <v>1619</v>
      </c>
    </row>
    <row r="514" spans="1:11" customFormat="1" ht="187">
      <c r="A514" s="1">
        <v>10</v>
      </c>
      <c r="B514" s="1" t="s">
        <v>2108</v>
      </c>
      <c r="C514" s="1" t="s">
        <v>2109</v>
      </c>
      <c r="D514" s="1"/>
      <c r="E514" s="38" t="s">
        <v>2110</v>
      </c>
      <c r="F514" s="1">
        <v>2021</v>
      </c>
      <c r="G514" s="39">
        <v>2608774</v>
      </c>
      <c r="H514" s="1" t="s">
        <v>2111</v>
      </c>
      <c r="I514" s="5" t="s">
        <v>2112</v>
      </c>
      <c r="J514" s="1" t="s">
        <v>4</v>
      </c>
      <c r="K514" s="30" t="s">
        <v>2113</v>
      </c>
    </row>
    <row r="515" spans="1:11" customFormat="1" ht="68">
      <c r="A515" s="1">
        <v>11</v>
      </c>
      <c r="B515" s="1" t="s">
        <v>2104</v>
      </c>
      <c r="C515" s="1" t="s">
        <v>2054</v>
      </c>
      <c r="D515" s="1" t="s">
        <v>1733</v>
      </c>
      <c r="E515" s="38" t="s">
        <v>2105</v>
      </c>
      <c r="F515" s="1">
        <v>2021</v>
      </c>
      <c r="G515" s="39" t="s">
        <v>2106</v>
      </c>
      <c r="H515" s="1"/>
      <c r="I515" s="5" t="s">
        <v>2107</v>
      </c>
      <c r="J515" s="1" t="s">
        <v>2036</v>
      </c>
      <c r="K515" s="30" t="s">
        <v>1614</v>
      </c>
    </row>
    <row r="516" spans="1:11" customFormat="1" ht="85">
      <c r="A516" s="1">
        <v>12</v>
      </c>
      <c r="B516" s="18" t="s">
        <v>2100</v>
      </c>
      <c r="C516" s="1" t="s">
        <v>2054</v>
      </c>
      <c r="D516" s="1" t="s">
        <v>1733</v>
      </c>
      <c r="E516" s="18" t="s">
        <v>2101</v>
      </c>
      <c r="F516" s="1">
        <v>2021</v>
      </c>
      <c r="G516" s="18" t="s">
        <v>2102</v>
      </c>
      <c r="H516" s="1"/>
      <c r="I516" s="5" t="s">
        <v>2103</v>
      </c>
      <c r="J516" s="1" t="s">
        <v>2036</v>
      </c>
      <c r="K516" s="30" t="s">
        <v>1614</v>
      </c>
    </row>
    <row r="517" spans="1:11" customFormat="1" ht="85">
      <c r="A517" s="1">
        <v>13</v>
      </c>
      <c r="B517" s="1" t="s">
        <v>2097</v>
      </c>
      <c r="C517" s="1" t="s">
        <v>2032</v>
      </c>
      <c r="D517" s="1" t="s">
        <v>1733</v>
      </c>
      <c r="E517" s="1" t="s">
        <v>2098</v>
      </c>
      <c r="F517" s="1">
        <v>2021</v>
      </c>
      <c r="G517" s="1" t="s">
        <v>2092</v>
      </c>
      <c r="H517" s="1"/>
      <c r="I517" s="5" t="s">
        <v>2099</v>
      </c>
      <c r="J517" s="1" t="s">
        <v>470</v>
      </c>
      <c r="K517" s="30" t="s">
        <v>1619</v>
      </c>
    </row>
    <row r="518" spans="1:11" customFormat="1" ht="85">
      <c r="A518" s="1">
        <v>14</v>
      </c>
      <c r="B518" s="1" t="s">
        <v>2094</v>
      </c>
      <c r="C518" s="1" t="s">
        <v>2032</v>
      </c>
      <c r="D518" s="1" t="s">
        <v>1733</v>
      </c>
      <c r="E518" s="1" t="s">
        <v>2095</v>
      </c>
      <c r="F518" s="1">
        <v>2021</v>
      </c>
      <c r="G518" s="37"/>
      <c r="H518" s="1"/>
      <c r="I518" s="5" t="s">
        <v>2096</v>
      </c>
      <c r="J518" s="1" t="s">
        <v>470</v>
      </c>
      <c r="K518" s="30" t="s">
        <v>1619</v>
      </c>
    </row>
    <row r="519" spans="1:11" customFormat="1" ht="187">
      <c r="A519" s="1">
        <v>15</v>
      </c>
      <c r="B519" s="1" t="s">
        <v>2907</v>
      </c>
      <c r="C519" s="1" t="s">
        <v>2908</v>
      </c>
      <c r="D519" s="1" t="s">
        <v>1733</v>
      </c>
      <c r="E519" s="1" t="s">
        <v>2909</v>
      </c>
      <c r="F519" s="1">
        <v>2020</v>
      </c>
      <c r="G519" s="37"/>
      <c r="H519" s="1" t="s">
        <v>2910</v>
      </c>
      <c r="I519" s="5" t="s">
        <v>2911</v>
      </c>
      <c r="J519" s="1" t="s">
        <v>4</v>
      </c>
      <c r="K519" s="30" t="s">
        <v>2113</v>
      </c>
    </row>
    <row r="520" spans="1:11" customFormat="1" ht="85">
      <c r="A520" s="1">
        <v>16</v>
      </c>
      <c r="B520" s="1" t="s">
        <v>2090</v>
      </c>
      <c r="C520" s="1" t="s">
        <v>2032</v>
      </c>
      <c r="D520" s="1" t="s">
        <v>1733</v>
      </c>
      <c r="E520" s="1" t="s">
        <v>2091</v>
      </c>
      <c r="F520" s="1">
        <v>2020</v>
      </c>
      <c r="G520" s="37" t="s">
        <v>2092</v>
      </c>
      <c r="H520" s="1"/>
      <c r="I520" s="5" t="s">
        <v>2093</v>
      </c>
      <c r="J520" s="1" t="s">
        <v>470</v>
      </c>
      <c r="K520" s="30" t="s">
        <v>1619</v>
      </c>
    </row>
    <row r="521" spans="1:11" customFormat="1" ht="51">
      <c r="A521" s="1">
        <v>17</v>
      </c>
      <c r="B521" s="1" t="s">
        <v>2087</v>
      </c>
      <c r="C521" s="1" t="s">
        <v>2054</v>
      </c>
      <c r="D521" s="1" t="s">
        <v>1733</v>
      </c>
      <c r="E521" s="1" t="s">
        <v>2088</v>
      </c>
      <c r="F521" s="1">
        <v>2020</v>
      </c>
      <c r="G521" s="1" t="s">
        <v>2075</v>
      </c>
      <c r="H521" s="1"/>
      <c r="I521" s="5" t="s">
        <v>2089</v>
      </c>
      <c r="J521" s="1" t="s">
        <v>2036</v>
      </c>
      <c r="K521" s="30" t="s">
        <v>1614</v>
      </c>
    </row>
    <row r="522" spans="1:11" customFormat="1" ht="136">
      <c r="A522" s="1">
        <v>18</v>
      </c>
      <c r="B522" s="1" t="s">
        <v>2084</v>
      </c>
      <c r="C522" s="1" t="s">
        <v>2032</v>
      </c>
      <c r="D522" s="1" t="s">
        <v>1733</v>
      </c>
      <c r="E522" s="1" t="s">
        <v>2085</v>
      </c>
      <c r="F522" s="1">
        <v>2019</v>
      </c>
      <c r="G522" s="1" t="s">
        <v>2068</v>
      </c>
      <c r="H522" s="1"/>
      <c r="I522" s="5" t="s">
        <v>2086</v>
      </c>
      <c r="J522" s="1" t="s">
        <v>470</v>
      </c>
      <c r="K522" s="30" t="s">
        <v>1619</v>
      </c>
    </row>
    <row r="523" spans="1:11" customFormat="1" ht="102">
      <c r="A523" s="1">
        <v>20</v>
      </c>
      <c r="B523" s="1" t="s">
        <v>2080</v>
      </c>
      <c r="C523" s="1" t="s">
        <v>2054</v>
      </c>
      <c r="D523" s="1" t="s">
        <v>1733</v>
      </c>
      <c r="E523" s="1" t="s">
        <v>2081</v>
      </c>
      <c r="F523" s="1">
        <v>2019</v>
      </c>
      <c r="G523" s="1" t="s">
        <v>2082</v>
      </c>
      <c r="H523" s="1"/>
      <c r="I523" s="27" t="s">
        <v>2083</v>
      </c>
      <c r="J523" s="1" t="s">
        <v>2036</v>
      </c>
      <c r="K523" s="30" t="s">
        <v>1614</v>
      </c>
    </row>
    <row r="524" spans="1:11" customFormat="1" ht="68">
      <c r="A524" s="1">
        <v>21</v>
      </c>
      <c r="B524" s="1" t="s">
        <v>2077</v>
      </c>
      <c r="C524" s="1" t="s">
        <v>2032</v>
      </c>
      <c r="D524" s="1" t="s">
        <v>1733</v>
      </c>
      <c r="E524" s="1" t="s">
        <v>2078</v>
      </c>
      <c r="F524" s="1">
        <v>2019</v>
      </c>
      <c r="G524" s="1" t="s">
        <v>2068</v>
      </c>
      <c r="H524" s="1"/>
      <c r="I524" s="5" t="s">
        <v>2079</v>
      </c>
      <c r="J524" s="1" t="s">
        <v>470</v>
      </c>
      <c r="K524" s="30" t="s">
        <v>1619</v>
      </c>
    </row>
    <row r="525" spans="1:11" customFormat="1" ht="51">
      <c r="A525" s="1">
        <v>22</v>
      </c>
      <c r="B525" s="1" t="s">
        <v>2073</v>
      </c>
      <c r="C525" s="1" t="s">
        <v>2054</v>
      </c>
      <c r="D525" s="1" t="s">
        <v>1733</v>
      </c>
      <c r="E525" s="1" t="s">
        <v>2074</v>
      </c>
      <c r="F525" s="1">
        <v>2019</v>
      </c>
      <c r="G525" s="1" t="s">
        <v>2075</v>
      </c>
      <c r="H525" s="1"/>
      <c r="I525" s="5" t="s">
        <v>2076</v>
      </c>
      <c r="J525" s="1" t="s">
        <v>2036</v>
      </c>
      <c r="K525" s="30" t="s">
        <v>1614</v>
      </c>
    </row>
    <row r="526" spans="1:11" customFormat="1" ht="68">
      <c r="A526" s="1">
        <v>23</v>
      </c>
      <c r="B526" s="1" t="s">
        <v>2070</v>
      </c>
      <c r="C526" s="1" t="s">
        <v>2032</v>
      </c>
      <c r="D526" s="1" t="s">
        <v>1733</v>
      </c>
      <c r="E526" s="1" t="s">
        <v>2071</v>
      </c>
      <c r="F526" s="1">
        <v>2018</v>
      </c>
      <c r="G526" s="1" t="s">
        <v>2068</v>
      </c>
      <c r="H526" s="1"/>
      <c r="I526" s="5" t="s">
        <v>2072</v>
      </c>
      <c r="J526" s="1" t="s">
        <v>470</v>
      </c>
      <c r="K526" s="30" t="s">
        <v>1619</v>
      </c>
    </row>
    <row r="527" spans="1:11" customFormat="1" ht="85">
      <c r="A527" s="1">
        <v>24</v>
      </c>
      <c r="B527" s="1" t="s">
        <v>2066</v>
      </c>
      <c r="C527" s="1" t="s">
        <v>2032</v>
      </c>
      <c r="D527" s="1" t="s">
        <v>1733</v>
      </c>
      <c r="E527" s="1" t="s">
        <v>2067</v>
      </c>
      <c r="F527" s="1">
        <v>2018</v>
      </c>
      <c r="G527" s="1" t="s">
        <v>2068</v>
      </c>
      <c r="H527" s="1"/>
      <c r="I527" s="5" t="s">
        <v>2057</v>
      </c>
      <c r="J527" s="1" t="s">
        <v>2069</v>
      </c>
      <c r="K527" s="30" t="s">
        <v>1619</v>
      </c>
    </row>
    <row r="528" spans="1:11" customFormat="1" ht="68">
      <c r="A528" s="1">
        <v>25</v>
      </c>
      <c r="B528" s="1" t="s">
        <v>2062</v>
      </c>
      <c r="C528" s="1" t="s">
        <v>2032</v>
      </c>
      <c r="D528" s="1" t="s">
        <v>1733</v>
      </c>
      <c r="E528" s="1" t="s">
        <v>2063</v>
      </c>
      <c r="F528" s="1">
        <v>2018</v>
      </c>
      <c r="G528" s="1" t="s">
        <v>2064</v>
      </c>
      <c r="H528" s="1"/>
      <c r="I528" s="5" t="s">
        <v>2065</v>
      </c>
      <c r="J528" s="1" t="s">
        <v>470</v>
      </c>
      <c r="K528" s="30" t="s">
        <v>1619</v>
      </c>
    </row>
    <row r="529" spans="1:11" customFormat="1" ht="68">
      <c r="A529" s="1">
        <v>26</v>
      </c>
      <c r="B529" s="1" t="s">
        <v>2058</v>
      </c>
      <c r="C529" s="1" t="s">
        <v>2054</v>
      </c>
      <c r="D529" s="1" t="s">
        <v>1733</v>
      </c>
      <c r="E529" s="1" t="s">
        <v>2059</v>
      </c>
      <c r="F529" s="1">
        <v>2018</v>
      </c>
      <c r="G529" s="1" t="s">
        <v>2060</v>
      </c>
      <c r="H529" s="1"/>
      <c r="I529" s="5" t="s">
        <v>2061</v>
      </c>
      <c r="J529" s="1" t="s">
        <v>2036</v>
      </c>
      <c r="K529" s="30" t="s">
        <v>1614</v>
      </c>
    </row>
    <row r="530" spans="1:11" customFormat="1" ht="85">
      <c r="A530" s="1">
        <v>27</v>
      </c>
      <c r="B530" s="1" t="s">
        <v>2053</v>
      </c>
      <c r="C530" s="1" t="s">
        <v>2054</v>
      </c>
      <c r="D530" s="1" t="s">
        <v>1733</v>
      </c>
      <c r="E530" s="1" t="s">
        <v>2055</v>
      </c>
      <c r="F530" s="1">
        <v>2018</v>
      </c>
      <c r="G530" s="1" t="s">
        <v>2056</v>
      </c>
      <c r="H530" s="1"/>
      <c r="I530" s="5" t="s">
        <v>2057</v>
      </c>
      <c r="J530" s="1" t="s">
        <v>2036</v>
      </c>
      <c r="K530" s="30" t="s">
        <v>1614</v>
      </c>
    </row>
    <row r="531" spans="1:11" customFormat="1" ht="187">
      <c r="A531" s="1">
        <v>28</v>
      </c>
      <c r="B531" s="1" t="s">
        <v>1731</v>
      </c>
      <c r="C531" s="1" t="s">
        <v>1732</v>
      </c>
      <c r="D531" s="1" t="s">
        <v>1733</v>
      </c>
      <c r="E531" s="1" t="s">
        <v>1734</v>
      </c>
      <c r="F531" s="1">
        <v>2017</v>
      </c>
      <c r="G531" s="1">
        <v>21934126</v>
      </c>
      <c r="H531" s="1" t="s">
        <v>1735</v>
      </c>
      <c r="I531" s="5" t="s">
        <v>1736</v>
      </c>
      <c r="J531" s="1" t="s">
        <v>470</v>
      </c>
      <c r="K531" s="30" t="s">
        <v>1737</v>
      </c>
    </row>
    <row r="532" spans="1:11" customFormat="1" ht="85">
      <c r="A532" s="1">
        <v>29</v>
      </c>
      <c r="B532" s="1" t="s">
        <v>2049</v>
      </c>
      <c r="C532" s="1" t="s">
        <v>2032</v>
      </c>
      <c r="D532" s="1" t="s">
        <v>1733</v>
      </c>
      <c r="E532" s="1" t="s">
        <v>2050</v>
      </c>
      <c r="F532" s="1">
        <v>2017</v>
      </c>
      <c r="G532" s="1" t="s">
        <v>2051</v>
      </c>
      <c r="H532" s="1"/>
      <c r="I532" s="5" t="s">
        <v>2052</v>
      </c>
      <c r="J532" s="1" t="s">
        <v>470</v>
      </c>
      <c r="K532" s="30" t="s">
        <v>1619</v>
      </c>
    </row>
    <row r="533" spans="1:11" customFormat="1" ht="68">
      <c r="A533" s="1">
        <v>30</v>
      </c>
      <c r="B533" s="1" t="s">
        <v>2045</v>
      </c>
      <c r="C533" s="1" t="s">
        <v>2032</v>
      </c>
      <c r="D533" s="1" t="s">
        <v>1733</v>
      </c>
      <c r="E533" s="1" t="s">
        <v>2046</v>
      </c>
      <c r="F533" s="1">
        <v>2017</v>
      </c>
      <c r="G533" s="1" t="s">
        <v>2047</v>
      </c>
      <c r="H533" s="1"/>
      <c r="I533" s="5" t="s">
        <v>2048</v>
      </c>
      <c r="J533" s="1" t="s">
        <v>470</v>
      </c>
      <c r="K533" s="30" t="s">
        <v>1619</v>
      </c>
    </row>
    <row r="534" spans="1:11" customFormat="1" ht="68">
      <c r="A534" s="1">
        <v>31</v>
      </c>
      <c r="B534" s="1" t="s">
        <v>2041</v>
      </c>
      <c r="C534" s="1" t="s">
        <v>2032</v>
      </c>
      <c r="D534" s="1" t="s">
        <v>1733</v>
      </c>
      <c r="E534" s="1" t="s">
        <v>2042</v>
      </c>
      <c r="F534" s="1">
        <v>2017</v>
      </c>
      <c r="G534" s="1" t="s">
        <v>2043</v>
      </c>
      <c r="H534" s="1"/>
      <c r="I534" s="5" t="s">
        <v>2044</v>
      </c>
      <c r="J534" s="1" t="s">
        <v>470</v>
      </c>
      <c r="K534" s="30" t="s">
        <v>1619</v>
      </c>
    </row>
    <row r="535" spans="1:11" customFormat="1" ht="68">
      <c r="A535" s="1">
        <v>32</v>
      </c>
      <c r="B535" s="1" t="s">
        <v>2037</v>
      </c>
      <c r="C535" s="1" t="s">
        <v>2032</v>
      </c>
      <c r="D535" s="1" t="s">
        <v>1733</v>
      </c>
      <c r="E535" s="1" t="s">
        <v>2038</v>
      </c>
      <c r="F535" s="1">
        <v>2017</v>
      </c>
      <c r="G535" s="1" t="s">
        <v>2039</v>
      </c>
      <c r="H535" s="1"/>
      <c r="I535" s="5" t="s">
        <v>2040</v>
      </c>
      <c r="J535" s="1" t="s">
        <v>470</v>
      </c>
      <c r="K535" s="30" t="s">
        <v>1619</v>
      </c>
    </row>
    <row r="536" spans="1:11" customFormat="1" ht="68">
      <c r="A536" s="1">
        <v>33</v>
      </c>
      <c r="B536" s="1" t="s">
        <v>2031</v>
      </c>
      <c r="C536" s="1" t="s">
        <v>2032</v>
      </c>
      <c r="D536" s="1" t="s">
        <v>1733</v>
      </c>
      <c r="E536" s="1" t="s">
        <v>2033</v>
      </c>
      <c r="F536" s="1">
        <v>2017</v>
      </c>
      <c r="G536" s="1" t="s">
        <v>2034</v>
      </c>
      <c r="H536" s="1"/>
      <c r="I536" s="5" t="s">
        <v>2035</v>
      </c>
      <c r="J536" s="1" t="s">
        <v>2036</v>
      </c>
      <c r="K536" s="30" t="s">
        <v>1619</v>
      </c>
    </row>
    <row r="537" spans="1:11" customFormat="1" ht="72" customHeight="1">
      <c r="A537" s="103" t="s">
        <v>2155</v>
      </c>
      <c r="B537" s="104"/>
      <c r="C537" s="104"/>
      <c r="D537" s="104"/>
      <c r="E537" s="104"/>
      <c r="F537" s="104"/>
      <c r="G537" s="104"/>
      <c r="H537" s="104"/>
      <c r="I537" s="104"/>
      <c r="J537" s="105"/>
    </row>
    <row r="538" spans="1:11" customFormat="1" ht="47.25" customHeight="1">
      <c r="A538" s="2" t="s">
        <v>454</v>
      </c>
      <c r="B538" s="2" t="s">
        <v>455</v>
      </c>
      <c r="C538" s="2" t="s">
        <v>456</v>
      </c>
      <c r="D538" s="2" t="s">
        <v>457</v>
      </c>
      <c r="E538" s="2" t="s">
        <v>458</v>
      </c>
      <c r="F538" s="2" t="s">
        <v>459</v>
      </c>
      <c r="G538" s="2" t="s">
        <v>460</v>
      </c>
      <c r="H538" s="98" t="s">
        <v>461</v>
      </c>
      <c r="I538" s="99"/>
      <c r="J538" s="100"/>
      <c r="K538" s="28" t="s">
        <v>1602</v>
      </c>
    </row>
    <row r="539" spans="1:11" customFormat="1" ht="136">
      <c r="A539" s="1"/>
      <c r="B539" s="1"/>
      <c r="C539" s="1"/>
      <c r="D539" s="1"/>
      <c r="E539" s="1"/>
      <c r="F539" s="1"/>
      <c r="G539" s="1"/>
      <c r="H539" s="2" t="s">
        <v>0</v>
      </c>
      <c r="I539" s="2" t="s">
        <v>1</v>
      </c>
      <c r="J539" s="2" t="s">
        <v>2</v>
      </c>
    </row>
    <row r="540" spans="1:11" s="123" customFormat="1" ht="85">
      <c r="A540" s="116">
        <v>1</v>
      </c>
      <c r="B540" s="116" t="s">
        <v>2157</v>
      </c>
      <c r="C540" s="116" t="s">
        <v>2158</v>
      </c>
      <c r="D540" s="116" t="s">
        <v>2155</v>
      </c>
      <c r="E540" s="116" t="s">
        <v>2159</v>
      </c>
      <c r="F540" s="116">
        <v>2021</v>
      </c>
      <c r="G540" s="116" t="s">
        <v>2160</v>
      </c>
      <c r="H540" s="136" t="s">
        <v>2161</v>
      </c>
      <c r="I540" s="136" t="s">
        <v>2162</v>
      </c>
      <c r="J540" s="116" t="s">
        <v>4</v>
      </c>
      <c r="K540" s="137" t="s">
        <v>2163</v>
      </c>
    </row>
    <row r="541" spans="1:11" customFormat="1" ht="76.5" customHeight="1">
      <c r="A541" s="101" t="s">
        <v>2164</v>
      </c>
      <c r="B541" s="101"/>
      <c r="C541" s="101"/>
      <c r="D541" s="101"/>
      <c r="E541" s="101"/>
      <c r="F541" s="101"/>
      <c r="G541" s="101"/>
      <c r="H541" s="101"/>
      <c r="I541" s="101"/>
      <c r="J541" s="101"/>
    </row>
    <row r="542" spans="1:11" customFormat="1" ht="47.25" customHeight="1">
      <c r="A542" s="2" t="s">
        <v>2960</v>
      </c>
      <c r="B542" s="2" t="s">
        <v>455</v>
      </c>
      <c r="C542" s="2" t="s">
        <v>456</v>
      </c>
      <c r="D542" s="2" t="s">
        <v>457</v>
      </c>
      <c r="E542" s="2" t="s">
        <v>458</v>
      </c>
      <c r="F542" s="2" t="s">
        <v>459</v>
      </c>
      <c r="G542" s="2" t="s">
        <v>460</v>
      </c>
      <c r="H542" s="98" t="s">
        <v>461</v>
      </c>
      <c r="I542" s="99"/>
      <c r="J542" s="100"/>
      <c r="K542" s="28" t="s">
        <v>1602</v>
      </c>
    </row>
    <row r="543" spans="1:11" customFormat="1" ht="136">
      <c r="A543" s="1"/>
      <c r="B543" s="1"/>
      <c r="C543" s="1"/>
      <c r="D543" s="1"/>
      <c r="E543" s="1"/>
      <c r="F543" s="1"/>
      <c r="G543" s="1"/>
      <c r="H543" s="2" t="s">
        <v>0</v>
      </c>
      <c r="I543" s="2" t="s">
        <v>1</v>
      </c>
      <c r="J543" s="2" t="s">
        <v>2</v>
      </c>
    </row>
    <row r="544" spans="1:11" customFormat="1" ht="102" customHeight="1">
      <c r="A544" s="1">
        <v>1</v>
      </c>
      <c r="B544" s="41" t="s">
        <v>2228</v>
      </c>
      <c r="C544" s="41" t="s">
        <v>2229</v>
      </c>
      <c r="D544" s="18" t="s">
        <v>2167</v>
      </c>
      <c r="E544" s="18" t="s">
        <v>2230</v>
      </c>
      <c r="F544" s="18">
        <v>2022</v>
      </c>
      <c r="G544" s="1">
        <v>9509240</v>
      </c>
      <c r="H544" s="27" t="s">
        <v>2231</v>
      </c>
      <c r="I544" s="27" t="s">
        <v>2232</v>
      </c>
      <c r="J544" s="18" t="s">
        <v>4</v>
      </c>
      <c r="K544" s="30" t="s">
        <v>2167</v>
      </c>
    </row>
    <row r="545" spans="1:12" customFormat="1" ht="85">
      <c r="A545" s="1">
        <v>2</v>
      </c>
      <c r="B545" s="41" t="s">
        <v>2225</v>
      </c>
      <c r="C545" s="41" t="s">
        <v>2226</v>
      </c>
      <c r="D545" s="18" t="s">
        <v>2167</v>
      </c>
      <c r="E545" s="18" t="s">
        <v>2199</v>
      </c>
      <c r="F545" s="18">
        <v>2021</v>
      </c>
      <c r="G545" s="1">
        <v>9707077</v>
      </c>
      <c r="H545" s="27" t="s">
        <v>2201</v>
      </c>
      <c r="I545" s="5" t="s">
        <v>2227</v>
      </c>
      <c r="J545" s="18" t="s">
        <v>2172</v>
      </c>
      <c r="K545" s="30" t="s">
        <v>2167</v>
      </c>
    </row>
    <row r="546" spans="1:12" customFormat="1" ht="136">
      <c r="A546" s="1">
        <v>3</v>
      </c>
      <c r="B546" s="41" t="s">
        <v>2221</v>
      </c>
      <c r="C546" s="41" t="s">
        <v>2218</v>
      </c>
      <c r="D546" s="18" t="s">
        <v>2167</v>
      </c>
      <c r="E546" s="18" t="s">
        <v>2222</v>
      </c>
      <c r="F546" s="18">
        <v>2021</v>
      </c>
      <c r="G546" s="1">
        <v>9737510</v>
      </c>
      <c r="H546" s="27" t="s">
        <v>2223</v>
      </c>
      <c r="I546" s="5" t="s">
        <v>2224</v>
      </c>
      <c r="J546" s="18" t="s">
        <v>4</v>
      </c>
      <c r="K546" s="30" t="s">
        <v>2167</v>
      </c>
    </row>
    <row r="547" spans="1:12" customFormat="1" ht="102">
      <c r="A547" s="1">
        <v>4</v>
      </c>
      <c r="B547" s="41" t="s">
        <v>2217</v>
      </c>
      <c r="C547" s="41" t="s">
        <v>2218</v>
      </c>
      <c r="D547" s="18" t="s">
        <v>2167</v>
      </c>
      <c r="E547" s="18" t="s">
        <v>2219</v>
      </c>
      <c r="F547" s="18">
        <v>2021</v>
      </c>
      <c r="G547" s="39" t="s">
        <v>2156</v>
      </c>
      <c r="H547" s="27" t="s">
        <v>2220</v>
      </c>
      <c r="I547" s="5" t="s">
        <v>2994</v>
      </c>
      <c r="J547" s="18" t="s">
        <v>4</v>
      </c>
      <c r="K547" s="30" t="s">
        <v>2167</v>
      </c>
    </row>
    <row r="548" spans="1:12" customFormat="1" ht="102">
      <c r="A548" s="1">
        <v>5</v>
      </c>
      <c r="B548" s="18" t="s">
        <v>2213</v>
      </c>
      <c r="C548" s="18" t="s">
        <v>2214</v>
      </c>
      <c r="D548" s="18" t="s">
        <v>2167</v>
      </c>
      <c r="E548" s="18" t="s">
        <v>2215</v>
      </c>
      <c r="F548" s="18">
        <v>2021</v>
      </c>
      <c r="G548" s="1">
        <v>9608524</v>
      </c>
      <c r="H548" s="1" t="s">
        <v>2216</v>
      </c>
      <c r="I548" s="5" t="s">
        <v>2993</v>
      </c>
      <c r="J548" s="18" t="s">
        <v>4</v>
      </c>
      <c r="K548" s="30" t="s">
        <v>2167</v>
      </c>
    </row>
    <row r="549" spans="1:12" customFormat="1" ht="85">
      <c r="A549" s="1">
        <v>6</v>
      </c>
      <c r="B549" s="18" t="s">
        <v>2207</v>
      </c>
      <c r="C549" s="18" t="s">
        <v>2208</v>
      </c>
      <c r="D549" s="18" t="s">
        <v>2179</v>
      </c>
      <c r="E549" s="18" t="s">
        <v>2209</v>
      </c>
      <c r="F549" s="18">
        <v>2021</v>
      </c>
      <c r="G549" s="1" t="s">
        <v>2210</v>
      </c>
      <c r="H549" s="5" t="s">
        <v>2212</v>
      </c>
      <c r="I549" s="5" t="s">
        <v>2211</v>
      </c>
      <c r="J549" s="18" t="s">
        <v>2172</v>
      </c>
      <c r="K549" s="30" t="s">
        <v>2183</v>
      </c>
      <c r="L549" s="1"/>
    </row>
    <row r="550" spans="1:12" customFormat="1" ht="68">
      <c r="A550" s="1">
        <v>7</v>
      </c>
      <c r="B550" s="18" t="s">
        <v>2205</v>
      </c>
      <c r="C550" s="18" t="s">
        <v>2204</v>
      </c>
      <c r="D550" s="18" t="s">
        <v>2179</v>
      </c>
      <c r="E550" s="18" t="s">
        <v>2206</v>
      </c>
      <c r="F550" s="18">
        <v>2021</v>
      </c>
      <c r="G550" s="1">
        <v>22502483</v>
      </c>
      <c r="H550" s="1" t="s">
        <v>1957</v>
      </c>
      <c r="I550" s="5" t="s">
        <v>1957</v>
      </c>
      <c r="J550" s="18" t="s">
        <v>4</v>
      </c>
      <c r="K550" s="30" t="s">
        <v>2183</v>
      </c>
    </row>
    <row r="551" spans="1:12" customFormat="1" ht="51">
      <c r="A551" s="1">
        <v>8</v>
      </c>
      <c r="B551" s="18" t="s">
        <v>2203</v>
      </c>
      <c r="C551" s="18" t="s">
        <v>2204</v>
      </c>
      <c r="D551" s="18" t="s">
        <v>2179</v>
      </c>
      <c r="E551" s="18" t="s">
        <v>2199</v>
      </c>
      <c r="F551" s="18">
        <v>2021</v>
      </c>
      <c r="G551" s="1">
        <v>9707077</v>
      </c>
      <c r="H551" s="1" t="s">
        <v>2200</v>
      </c>
      <c r="I551" s="27" t="s">
        <v>2201</v>
      </c>
      <c r="J551" s="18" t="s">
        <v>2172</v>
      </c>
      <c r="K551" s="30" t="s">
        <v>2183</v>
      </c>
    </row>
    <row r="552" spans="1:12" customFormat="1" ht="68">
      <c r="A552" s="1">
        <v>9</v>
      </c>
      <c r="B552" s="18" t="s">
        <v>2202</v>
      </c>
      <c r="C552" s="18" t="s">
        <v>2194</v>
      </c>
      <c r="D552" s="18" t="s">
        <v>2179</v>
      </c>
      <c r="E552" s="18" t="s">
        <v>2199</v>
      </c>
      <c r="F552" s="18">
        <v>2021</v>
      </c>
      <c r="G552" s="1">
        <v>9707077</v>
      </c>
      <c r="H552" s="1" t="s">
        <v>2200</v>
      </c>
      <c r="I552" s="27" t="s">
        <v>2995</v>
      </c>
      <c r="J552" s="18" t="s">
        <v>2172</v>
      </c>
      <c r="K552" s="30" t="s">
        <v>2183</v>
      </c>
    </row>
    <row r="553" spans="1:12" customFormat="1" ht="68">
      <c r="A553" s="1">
        <v>10</v>
      </c>
      <c r="B553" s="18" t="s">
        <v>2198</v>
      </c>
      <c r="C553" s="18" t="s">
        <v>2194</v>
      </c>
      <c r="D553" s="18" t="s">
        <v>2179</v>
      </c>
      <c r="E553" s="18" t="s">
        <v>2199</v>
      </c>
      <c r="F553" s="18">
        <v>2021</v>
      </c>
      <c r="G553" s="1">
        <v>9707077</v>
      </c>
      <c r="H553" s="5" t="s">
        <v>2200</v>
      </c>
      <c r="I553" s="27" t="s">
        <v>2996</v>
      </c>
      <c r="J553" s="18" t="s">
        <v>2172</v>
      </c>
      <c r="K553" s="30" t="s">
        <v>2183</v>
      </c>
    </row>
    <row r="554" spans="1:12" customFormat="1" ht="68">
      <c r="A554" s="1">
        <v>11</v>
      </c>
      <c r="B554" s="18" t="s">
        <v>2195</v>
      </c>
      <c r="C554" s="18" t="s">
        <v>2196</v>
      </c>
      <c r="D554" s="18" t="s">
        <v>2179</v>
      </c>
      <c r="E554" s="18" t="s">
        <v>2168</v>
      </c>
      <c r="F554" s="18">
        <v>2020</v>
      </c>
      <c r="G554" s="1" t="s">
        <v>2169</v>
      </c>
      <c r="H554" s="1" t="s">
        <v>2197</v>
      </c>
      <c r="I554" s="27" t="s">
        <v>1859</v>
      </c>
      <c r="J554" s="18" t="s">
        <v>2172</v>
      </c>
      <c r="K554" s="30" t="s">
        <v>2183</v>
      </c>
    </row>
    <row r="555" spans="1:12" customFormat="1" ht="170">
      <c r="A555" s="1">
        <v>12</v>
      </c>
      <c r="B555" s="18" t="s">
        <v>2193</v>
      </c>
      <c r="C555" s="18" t="s">
        <v>2194</v>
      </c>
      <c r="D555" s="18" t="s">
        <v>2179</v>
      </c>
      <c r="E555" s="18" t="s">
        <v>2180</v>
      </c>
      <c r="F555" s="18">
        <v>2020</v>
      </c>
      <c r="G555" s="1" t="s">
        <v>2181</v>
      </c>
      <c r="H555" s="1" t="s">
        <v>2182</v>
      </c>
      <c r="I555" s="27" t="s">
        <v>2997</v>
      </c>
      <c r="J555" s="18" t="s">
        <v>2172</v>
      </c>
      <c r="K555" s="30" t="s">
        <v>2183</v>
      </c>
    </row>
    <row r="556" spans="1:12" customFormat="1" ht="85">
      <c r="A556" s="1">
        <v>13</v>
      </c>
      <c r="B556" s="18" t="s">
        <v>2190</v>
      </c>
      <c r="C556" s="18" t="s">
        <v>2166</v>
      </c>
      <c r="D556" s="18" t="s">
        <v>2167</v>
      </c>
      <c r="E556" s="18" t="s">
        <v>2191</v>
      </c>
      <c r="F556" s="18">
        <v>2020</v>
      </c>
      <c r="G556" s="1">
        <v>194522</v>
      </c>
      <c r="H556" s="1" t="s">
        <v>2192</v>
      </c>
      <c r="I556" s="27" t="s">
        <v>2998</v>
      </c>
      <c r="J556" s="18" t="s">
        <v>4</v>
      </c>
      <c r="K556" s="30" t="s">
        <v>2167</v>
      </c>
    </row>
    <row r="557" spans="1:12" customFormat="1" ht="68">
      <c r="A557" s="1">
        <v>14</v>
      </c>
      <c r="B557" s="18" t="s">
        <v>2189</v>
      </c>
      <c r="C557" s="18" t="s">
        <v>2185</v>
      </c>
      <c r="D557" s="18" t="s">
        <v>2167</v>
      </c>
      <c r="E557" s="18" t="s">
        <v>2186</v>
      </c>
      <c r="F557" s="18">
        <v>2020</v>
      </c>
      <c r="G557" s="1" t="s">
        <v>2181</v>
      </c>
      <c r="H557" s="1" t="s">
        <v>2182</v>
      </c>
      <c r="I557" s="27" t="s">
        <v>2999</v>
      </c>
      <c r="J557" s="18" t="s">
        <v>2172</v>
      </c>
      <c r="K557" s="30" t="s">
        <v>2167</v>
      </c>
    </row>
    <row r="558" spans="1:12" customFormat="1" ht="68">
      <c r="A558" s="1">
        <v>15</v>
      </c>
      <c r="B558" s="18" t="s">
        <v>2188</v>
      </c>
      <c r="C558" s="18" t="s">
        <v>2185</v>
      </c>
      <c r="D558" s="18" t="s">
        <v>2167</v>
      </c>
      <c r="E558" s="18" t="s">
        <v>2186</v>
      </c>
      <c r="F558" s="18">
        <v>2020</v>
      </c>
      <c r="G558" s="1" t="s">
        <v>2181</v>
      </c>
      <c r="H558" s="1" t="s">
        <v>2182</v>
      </c>
      <c r="I558" s="27" t="s">
        <v>3000</v>
      </c>
      <c r="J558" s="18" t="s">
        <v>2172</v>
      </c>
      <c r="K558" s="30" t="s">
        <v>2167</v>
      </c>
    </row>
    <row r="559" spans="1:12" customFormat="1" ht="68">
      <c r="A559" s="1">
        <v>16</v>
      </c>
      <c r="B559" s="18" t="s">
        <v>2187</v>
      </c>
      <c r="C559" s="18" t="s">
        <v>2185</v>
      </c>
      <c r="D559" s="18" t="s">
        <v>2167</v>
      </c>
      <c r="E559" s="18" t="s">
        <v>2186</v>
      </c>
      <c r="F559" s="18">
        <v>2020</v>
      </c>
      <c r="G559" s="1" t="s">
        <v>2181</v>
      </c>
      <c r="H559" s="1" t="s">
        <v>2182</v>
      </c>
      <c r="I559" s="27" t="s">
        <v>3000</v>
      </c>
      <c r="J559" s="18" t="s">
        <v>2172</v>
      </c>
      <c r="K559" s="30" t="s">
        <v>2167</v>
      </c>
    </row>
    <row r="560" spans="1:12" customFormat="1" ht="68">
      <c r="A560" s="1">
        <v>17</v>
      </c>
      <c r="B560" s="18" t="s">
        <v>2184</v>
      </c>
      <c r="C560" s="18" t="s">
        <v>2185</v>
      </c>
      <c r="D560" s="18" t="s">
        <v>2167</v>
      </c>
      <c r="E560" s="18" t="s">
        <v>2186</v>
      </c>
      <c r="F560" s="18">
        <v>2020</v>
      </c>
      <c r="G560" s="1" t="s">
        <v>2181</v>
      </c>
      <c r="H560" s="1" t="s">
        <v>2182</v>
      </c>
      <c r="I560" s="27" t="s">
        <v>2182</v>
      </c>
      <c r="J560" s="18" t="s">
        <v>2172</v>
      </c>
      <c r="K560" s="30" t="s">
        <v>2167</v>
      </c>
    </row>
    <row r="561" spans="1:12" customFormat="1" ht="289">
      <c r="A561" s="1">
        <v>18</v>
      </c>
      <c r="B561" s="18" t="s">
        <v>2177</v>
      </c>
      <c r="C561" s="18" t="s">
        <v>2178</v>
      </c>
      <c r="D561" s="18" t="s">
        <v>2179</v>
      </c>
      <c r="E561" s="18" t="s">
        <v>2180</v>
      </c>
      <c r="F561" s="18">
        <v>2020</v>
      </c>
      <c r="G561" s="1" t="s">
        <v>2181</v>
      </c>
      <c r="H561" s="1" t="s">
        <v>2182</v>
      </c>
      <c r="I561" s="27" t="s">
        <v>3001</v>
      </c>
      <c r="J561" s="18" t="s">
        <v>2172</v>
      </c>
      <c r="K561" s="30" t="s">
        <v>2183</v>
      </c>
    </row>
    <row r="562" spans="1:12" customFormat="1" ht="187">
      <c r="A562" s="1">
        <v>19</v>
      </c>
      <c r="B562" s="18" t="s">
        <v>2173</v>
      </c>
      <c r="C562" s="18" t="s">
        <v>2174</v>
      </c>
      <c r="D562" s="18" t="s">
        <v>2164</v>
      </c>
      <c r="E562" s="18" t="s">
        <v>2168</v>
      </c>
      <c r="F562" s="18">
        <v>2019</v>
      </c>
      <c r="G562" s="1">
        <v>9741496</v>
      </c>
      <c r="H562" s="27" t="s">
        <v>2175</v>
      </c>
      <c r="I562" s="5" t="s">
        <v>2176</v>
      </c>
      <c r="J562" s="18" t="s">
        <v>4</v>
      </c>
      <c r="K562" s="31" t="s">
        <v>2167</v>
      </c>
    </row>
    <row r="563" spans="1:12" customFormat="1" ht="78" customHeight="1">
      <c r="A563" s="1">
        <v>20</v>
      </c>
      <c r="B563" s="18" t="s">
        <v>2165</v>
      </c>
      <c r="C563" s="18" t="s">
        <v>2166</v>
      </c>
      <c r="D563" s="18" t="s">
        <v>2167</v>
      </c>
      <c r="E563" s="18" t="s">
        <v>2168</v>
      </c>
      <c r="F563" s="18">
        <v>2019</v>
      </c>
      <c r="G563" s="1" t="s">
        <v>2169</v>
      </c>
      <c r="H563" s="27" t="s">
        <v>2170</v>
      </c>
      <c r="I563" s="5" t="s">
        <v>2171</v>
      </c>
      <c r="J563" s="18" t="s">
        <v>2172</v>
      </c>
      <c r="K563" s="31" t="s">
        <v>2167</v>
      </c>
    </row>
    <row r="564" spans="1:12" customFormat="1" ht="61.5" customHeight="1">
      <c r="A564" s="101" t="s">
        <v>2233</v>
      </c>
      <c r="B564" s="101"/>
      <c r="C564" s="101"/>
      <c r="D564" s="101"/>
      <c r="E564" s="101"/>
      <c r="F564" s="101"/>
      <c r="G564" s="101"/>
      <c r="H564" s="101"/>
      <c r="I564" s="101"/>
      <c r="J564" s="101"/>
      <c r="K564" s="30"/>
    </row>
    <row r="565" spans="1:12" customFormat="1" ht="47.25" customHeight="1">
      <c r="A565" s="2" t="s">
        <v>2960</v>
      </c>
      <c r="B565" s="2" t="s">
        <v>455</v>
      </c>
      <c r="C565" s="2" t="s">
        <v>456</v>
      </c>
      <c r="D565" s="2" t="s">
        <v>457</v>
      </c>
      <c r="E565" s="2" t="s">
        <v>458</v>
      </c>
      <c r="F565" s="2" t="s">
        <v>459</v>
      </c>
      <c r="G565" s="2" t="s">
        <v>460</v>
      </c>
      <c r="H565" s="98" t="s">
        <v>461</v>
      </c>
      <c r="I565" s="99"/>
      <c r="J565" s="100"/>
      <c r="K565" s="28" t="s">
        <v>1602</v>
      </c>
    </row>
    <row r="566" spans="1:12" customFormat="1" ht="137" thickBot="1">
      <c r="A566" s="1"/>
      <c r="B566" s="1"/>
      <c r="C566" s="1"/>
      <c r="D566" s="1"/>
      <c r="E566" s="1"/>
      <c r="F566" s="1"/>
      <c r="G566" s="1"/>
      <c r="H566" s="2" t="s">
        <v>0</v>
      </c>
      <c r="I566" s="2" t="s">
        <v>1</v>
      </c>
      <c r="J566" s="2" t="s">
        <v>2</v>
      </c>
    </row>
    <row r="567" spans="1:12" customFormat="1" ht="188" thickBot="1">
      <c r="A567" s="1">
        <v>1</v>
      </c>
      <c r="B567" s="1" t="s">
        <v>2936</v>
      </c>
      <c r="C567" s="83" t="s">
        <v>2937</v>
      </c>
      <c r="D567" s="85" t="s">
        <v>2233</v>
      </c>
      <c r="E567" s="85" t="s">
        <v>2938</v>
      </c>
      <c r="F567" s="85">
        <v>2021</v>
      </c>
      <c r="G567" s="85">
        <v>22502483</v>
      </c>
      <c r="H567" s="88" t="s">
        <v>2939</v>
      </c>
      <c r="I567" s="42" t="s">
        <v>2940</v>
      </c>
      <c r="J567" s="89" t="s">
        <v>470</v>
      </c>
      <c r="K567" s="30" t="s">
        <v>2247</v>
      </c>
    </row>
    <row r="568" spans="1:12" customFormat="1" ht="187">
      <c r="A568" s="1">
        <v>2</v>
      </c>
      <c r="B568" s="1" t="s">
        <v>2295</v>
      </c>
      <c r="C568" s="1" t="s">
        <v>2296</v>
      </c>
      <c r="D568" s="1" t="s">
        <v>2233</v>
      </c>
      <c r="E568" s="1" t="s">
        <v>394</v>
      </c>
      <c r="F568" s="1">
        <v>2021</v>
      </c>
      <c r="G568" s="1">
        <v>22147853</v>
      </c>
      <c r="H568" s="46" t="s">
        <v>2297</v>
      </c>
      <c r="I568" s="12" t="s">
        <v>2298</v>
      </c>
      <c r="J568" s="44" t="s">
        <v>4</v>
      </c>
      <c r="K568" s="30" t="s">
        <v>2247</v>
      </c>
      <c r="L568" s="30" t="s">
        <v>1748</v>
      </c>
    </row>
    <row r="569" spans="1:12" customFormat="1" ht="102">
      <c r="A569" s="1">
        <v>3</v>
      </c>
      <c r="B569" s="1" t="s">
        <v>2290</v>
      </c>
      <c r="C569" s="1" t="s">
        <v>2291</v>
      </c>
      <c r="D569" s="1" t="s">
        <v>2233</v>
      </c>
      <c r="E569" s="1" t="s">
        <v>1980</v>
      </c>
      <c r="F569" s="1">
        <v>2021</v>
      </c>
      <c r="G569" s="1" t="s">
        <v>2292</v>
      </c>
      <c r="H569" s="46" t="s">
        <v>2293</v>
      </c>
      <c r="I569" s="12" t="s">
        <v>2294</v>
      </c>
      <c r="J569" s="44" t="s">
        <v>4</v>
      </c>
      <c r="K569" s="30" t="s">
        <v>2247</v>
      </c>
    </row>
    <row r="570" spans="1:12" customFormat="1" ht="85">
      <c r="A570" s="1">
        <v>4</v>
      </c>
      <c r="B570" s="1" t="s">
        <v>2284</v>
      </c>
      <c r="C570" s="1" t="s">
        <v>2285</v>
      </c>
      <c r="D570" s="1" t="s">
        <v>2236</v>
      </c>
      <c r="E570" s="1" t="s">
        <v>2286</v>
      </c>
      <c r="F570" s="1">
        <v>2021</v>
      </c>
      <c r="G570" s="1" t="s">
        <v>2287</v>
      </c>
      <c r="H570" s="40" t="s">
        <v>2288</v>
      </c>
      <c r="I570" s="40" t="s">
        <v>2289</v>
      </c>
      <c r="J570" s="44" t="s">
        <v>4</v>
      </c>
      <c r="K570" s="30" t="s">
        <v>2247</v>
      </c>
    </row>
    <row r="571" spans="1:12" customFormat="1" ht="68">
      <c r="A571" s="1">
        <v>5</v>
      </c>
      <c r="B571" s="1" t="s">
        <v>2281</v>
      </c>
      <c r="C571" s="1" t="s">
        <v>2282</v>
      </c>
      <c r="D571" s="1" t="s">
        <v>2233</v>
      </c>
      <c r="E571" s="1" t="s">
        <v>394</v>
      </c>
      <c r="F571" s="1">
        <v>2021</v>
      </c>
      <c r="G571" s="18" t="s">
        <v>275</v>
      </c>
      <c r="H571" s="40" t="s">
        <v>1233</v>
      </c>
      <c r="I571" s="12" t="s">
        <v>2283</v>
      </c>
      <c r="J571" s="44" t="s">
        <v>4</v>
      </c>
      <c r="K571" s="30" t="s">
        <v>2247</v>
      </c>
    </row>
    <row r="572" spans="1:12" customFormat="1" ht="102">
      <c r="A572" s="1">
        <v>6</v>
      </c>
      <c r="B572" s="37" t="s">
        <v>2276</v>
      </c>
      <c r="C572" s="37" t="s">
        <v>2277</v>
      </c>
      <c r="D572" s="37" t="s">
        <v>2233</v>
      </c>
      <c r="E572" s="37" t="s">
        <v>2278</v>
      </c>
      <c r="F572" s="41">
        <v>2020</v>
      </c>
      <c r="G572" s="44" t="s">
        <v>2273</v>
      </c>
      <c r="H572" s="40" t="s">
        <v>2279</v>
      </c>
      <c r="I572" s="40" t="s">
        <v>2280</v>
      </c>
      <c r="J572" s="44" t="s">
        <v>4</v>
      </c>
      <c r="K572" s="30" t="s">
        <v>2247</v>
      </c>
    </row>
    <row r="573" spans="1:12" customFormat="1" ht="68">
      <c r="A573" s="1">
        <v>7</v>
      </c>
      <c r="B573" s="1" t="s">
        <v>2270</v>
      </c>
      <c r="C573" s="1" t="s">
        <v>2271</v>
      </c>
      <c r="D573" s="1" t="s">
        <v>2233</v>
      </c>
      <c r="E573" s="1" t="s">
        <v>2272</v>
      </c>
      <c r="F573" s="41">
        <v>2020</v>
      </c>
      <c r="G573" s="26" t="s">
        <v>2273</v>
      </c>
      <c r="H573" s="40" t="s">
        <v>2274</v>
      </c>
      <c r="I573" s="12" t="s">
        <v>2275</v>
      </c>
      <c r="J573" s="44" t="s">
        <v>4</v>
      </c>
      <c r="K573" s="30" t="s">
        <v>2247</v>
      </c>
    </row>
    <row r="574" spans="1:12" customFormat="1" ht="170">
      <c r="A574" s="1">
        <v>8</v>
      </c>
      <c r="B574" s="1" t="s">
        <v>2265</v>
      </c>
      <c r="C574" s="1" t="s">
        <v>2266</v>
      </c>
      <c r="D574" s="1" t="s">
        <v>2233</v>
      </c>
      <c r="E574" s="1" t="s">
        <v>2267</v>
      </c>
      <c r="F574" s="41">
        <v>2020</v>
      </c>
      <c r="G574" s="1" t="s">
        <v>2268</v>
      </c>
      <c r="H574" s="40" t="s">
        <v>2269</v>
      </c>
      <c r="I574" s="12" t="s">
        <v>3002</v>
      </c>
      <c r="J574" s="44" t="s">
        <v>4</v>
      </c>
      <c r="K574" s="30" t="s">
        <v>2247</v>
      </c>
    </row>
    <row r="575" spans="1:12" customFormat="1" ht="102">
      <c r="A575" s="1">
        <v>9</v>
      </c>
      <c r="B575" s="45" t="s">
        <v>2262</v>
      </c>
      <c r="C575" s="41" t="s">
        <v>2263</v>
      </c>
      <c r="D575" s="37" t="s">
        <v>2233</v>
      </c>
      <c r="E575" s="37" t="s">
        <v>2250</v>
      </c>
      <c r="F575" s="41">
        <v>2019</v>
      </c>
      <c r="G575" s="23" t="s">
        <v>2251</v>
      </c>
      <c r="H575" s="40" t="s">
        <v>2252</v>
      </c>
      <c r="I575" s="12" t="s">
        <v>2264</v>
      </c>
      <c r="J575" s="44" t="s">
        <v>4</v>
      </c>
      <c r="K575" s="30" t="s">
        <v>2254</v>
      </c>
    </row>
    <row r="576" spans="1:12" customFormat="1" ht="136">
      <c r="A576" s="1">
        <v>10</v>
      </c>
      <c r="B576" s="37" t="s">
        <v>2255</v>
      </c>
      <c r="C576" s="37" t="s">
        <v>2256</v>
      </c>
      <c r="D576" s="37" t="s">
        <v>2233</v>
      </c>
      <c r="E576" s="37" t="s">
        <v>2257</v>
      </c>
      <c r="F576" s="41">
        <v>2019</v>
      </c>
      <c r="G576" s="23" t="s">
        <v>2258</v>
      </c>
      <c r="H576" s="40" t="s">
        <v>2259</v>
      </c>
      <c r="I576" s="12" t="s">
        <v>2260</v>
      </c>
      <c r="J576" s="13" t="s">
        <v>2261</v>
      </c>
      <c r="K576" s="30" t="s">
        <v>2254</v>
      </c>
    </row>
    <row r="577" spans="1:11" customFormat="1" ht="123">
      <c r="A577" s="1">
        <v>11</v>
      </c>
      <c r="B577" s="37" t="s">
        <v>2248</v>
      </c>
      <c r="C577" s="41" t="s">
        <v>2249</v>
      </c>
      <c r="D577" s="37" t="s">
        <v>2233</v>
      </c>
      <c r="E577" s="37" t="s">
        <v>2250</v>
      </c>
      <c r="F577" s="41">
        <v>2018</v>
      </c>
      <c r="G577" s="23" t="s">
        <v>2251</v>
      </c>
      <c r="H577" s="40" t="s">
        <v>2252</v>
      </c>
      <c r="I577" s="12" t="s">
        <v>2253</v>
      </c>
      <c r="J577" s="44" t="s">
        <v>4</v>
      </c>
      <c r="K577" s="30" t="s">
        <v>2254</v>
      </c>
    </row>
    <row r="578" spans="1:11" customFormat="1" ht="119">
      <c r="A578" s="1">
        <v>12</v>
      </c>
      <c r="B578" s="37" t="s">
        <v>1743</v>
      </c>
      <c r="C578" s="37" t="s">
        <v>2242</v>
      </c>
      <c r="D578" s="37" t="s">
        <v>2233</v>
      </c>
      <c r="E578" s="37" t="s">
        <v>2243</v>
      </c>
      <c r="F578" s="41">
        <v>2017</v>
      </c>
      <c r="G578" s="43" t="s">
        <v>2244</v>
      </c>
      <c r="H578" s="40" t="s">
        <v>2245</v>
      </c>
      <c r="I578" s="12" t="s">
        <v>2246</v>
      </c>
      <c r="J578" s="13" t="s">
        <v>4</v>
      </c>
      <c r="K578" s="30" t="s">
        <v>2247</v>
      </c>
    </row>
    <row r="579" spans="1:11" customFormat="1" ht="51">
      <c r="A579" s="1">
        <v>13</v>
      </c>
      <c r="B579" s="37" t="s">
        <v>2234</v>
      </c>
      <c r="C579" s="84" t="s">
        <v>2235</v>
      </c>
      <c r="D579" s="86" t="s">
        <v>2236</v>
      </c>
      <c r="E579" s="84" t="s">
        <v>2237</v>
      </c>
      <c r="F579" s="87">
        <v>2017</v>
      </c>
      <c r="G579" s="84" t="s">
        <v>2238</v>
      </c>
      <c r="H579" s="12" t="s">
        <v>2239</v>
      </c>
      <c r="I579" s="12" t="s">
        <v>2240</v>
      </c>
      <c r="J579" s="90" t="s">
        <v>4</v>
      </c>
      <c r="K579" s="30" t="s">
        <v>2241</v>
      </c>
    </row>
    <row r="580" spans="1:11" customFormat="1" ht="72" customHeight="1">
      <c r="A580" s="103" t="s">
        <v>2299</v>
      </c>
      <c r="B580" s="104"/>
      <c r="C580" s="104"/>
      <c r="D580" s="104"/>
      <c r="E580" s="104"/>
      <c r="F580" s="104"/>
      <c r="G580" s="104"/>
      <c r="H580" s="104"/>
      <c r="I580" s="104"/>
      <c r="J580" s="105"/>
      <c r="K580" s="30"/>
    </row>
    <row r="581" spans="1:11" customFormat="1" ht="47.25" customHeight="1">
      <c r="A581" s="2" t="s">
        <v>2960</v>
      </c>
      <c r="B581" s="2" t="s">
        <v>455</v>
      </c>
      <c r="C581" s="2" t="s">
        <v>456</v>
      </c>
      <c r="D581" s="2" t="s">
        <v>457</v>
      </c>
      <c r="E581" s="2" t="s">
        <v>458</v>
      </c>
      <c r="F581" s="2" t="s">
        <v>459</v>
      </c>
      <c r="G581" s="2" t="s">
        <v>460</v>
      </c>
      <c r="H581" s="98" t="s">
        <v>461</v>
      </c>
      <c r="I581" s="99"/>
      <c r="J581" s="100"/>
      <c r="K581" s="28" t="s">
        <v>1602</v>
      </c>
    </row>
    <row r="582" spans="1:11" customFormat="1" ht="136">
      <c r="A582" s="1"/>
      <c r="B582" s="1"/>
      <c r="C582" s="1"/>
      <c r="D582" s="1"/>
      <c r="E582" s="1"/>
      <c r="F582" s="1"/>
      <c r="G582" s="1"/>
      <c r="H582" s="2" t="s">
        <v>0</v>
      </c>
      <c r="I582" s="2" t="s">
        <v>1</v>
      </c>
      <c r="J582" s="2" t="s">
        <v>2</v>
      </c>
    </row>
    <row r="583" spans="1:11" customFormat="1" ht="170">
      <c r="A583" s="1">
        <v>1</v>
      </c>
      <c r="B583" s="37" t="s">
        <v>2349</v>
      </c>
      <c r="C583" s="37" t="s">
        <v>2350</v>
      </c>
      <c r="D583" s="37" t="s">
        <v>2299</v>
      </c>
      <c r="E583" s="37" t="s">
        <v>2302</v>
      </c>
      <c r="F583" s="37">
        <v>2022</v>
      </c>
      <c r="G583" s="1" t="s">
        <v>2303</v>
      </c>
      <c r="H583" s="12" t="s">
        <v>2304</v>
      </c>
      <c r="I583" s="12" t="s">
        <v>2351</v>
      </c>
      <c r="J583" s="12"/>
      <c r="K583" s="30" t="s">
        <v>2332</v>
      </c>
    </row>
    <row r="584" spans="1:11" customFormat="1" ht="68">
      <c r="A584" s="1">
        <v>2</v>
      </c>
      <c r="B584" s="37" t="s">
        <v>2346</v>
      </c>
      <c r="C584" s="37" t="s">
        <v>2347</v>
      </c>
      <c r="D584" s="37" t="s">
        <v>2299</v>
      </c>
      <c r="E584" s="37" t="s">
        <v>2199</v>
      </c>
      <c r="F584" s="37">
        <v>2022</v>
      </c>
      <c r="G584" s="1"/>
      <c r="H584" s="12" t="s">
        <v>2200</v>
      </c>
      <c r="I584" s="12" t="s">
        <v>2348</v>
      </c>
      <c r="J584" s="12" t="s">
        <v>4</v>
      </c>
      <c r="K584" s="30" t="s">
        <v>2332</v>
      </c>
    </row>
    <row r="585" spans="1:11" customFormat="1" ht="85">
      <c r="A585" s="1">
        <v>3</v>
      </c>
      <c r="B585" s="37" t="s">
        <v>2342</v>
      </c>
      <c r="C585" s="37" t="s">
        <v>2343</v>
      </c>
      <c r="D585" s="37" t="s">
        <v>2299</v>
      </c>
      <c r="E585" s="37" t="s">
        <v>394</v>
      </c>
      <c r="F585" s="37">
        <v>2022</v>
      </c>
      <c r="G585" s="37" t="s">
        <v>275</v>
      </c>
      <c r="H585" s="12" t="s">
        <v>2344</v>
      </c>
      <c r="I585" s="12" t="s">
        <v>2345</v>
      </c>
      <c r="J585" s="12" t="s">
        <v>4</v>
      </c>
      <c r="K585" s="30" t="s">
        <v>2332</v>
      </c>
    </row>
    <row r="586" spans="1:11" customFormat="1" ht="102">
      <c r="A586" s="1">
        <v>4</v>
      </c>
      <c r="B586" s="37" t="s">
        <v>2339</v>
      </c>
      <c r="C586" s="37" t="s">
        <v>2340</v>
      </c>
      <c r="D586" s="37" t="s">
        <v>2299</v>
      </c>
      <c r="E586" s="37" t="s">
        <v>2302</v>
      </c>
      <c r="F586" s="37">
        <v>2021</v>
      </c>
      <c r="G586" s="1" t="s">
        <v>2303</v>
      </c>
      <c r="H586" s="12" t="s">
        <v>2304</v>
      </c>
      <c r="I586" s="12" t="s">
        <v>2341</v>
      </c>
      <c r="J586" s="12"/>
      <c r="K586" s="30" t="s">
        <v>2332</v>
      </c>
    </row>
    <row r="587" spans="1:11" customFormat="1" ht="136">
      <c r="A587" s="1">
        <v>5</v>
      </c>
      <c r="B587" s="37" t="s">
        <v>2333</v>
      </c>
      <c r="C587" s="37" t="s">
        <v>2334</v>
      </c>
      <c r="D587" s="37" t="s">
        <v>2299</v>
      </c>
      <c r="E587" s="37" t="s">
        <v>2335</v>
      </c>
      <c r="F587" s="37">
        <v>2021</v>
      </c>
      <c r="G587" s="37" t="s">
        <v>2336</v>
      </c>
      <c r="H587" s="12" t="s">
        <v>2337</v>
      </c>
      <c r="I587" s="12" t="s">
        <v>2338</v>
      </c>
      <c r="J587" s="1"/>
      <c r="K587" s="30" t="s">
        <v>2332</v>
      </c>
    </row>
    <row r="588" spans="1:11" customFormat="1" ht="119">
      <c r="A588" s="1">
        <v>6</v>
      </c>
      <c r="B588" s="37" t="s">
        <v>2329</v>
      </c>
      <c r="C588" s="37" t="s">
        <v>2330</v>
      </c>
      <c r="D588" s="37" t="s">
        <v>2299</v>
      </c>
      <c r="E588" s="37" t="s">
        <v>2302</v>
      </c>
      <c r="F588" s="37">
        <v>2021</v>
      </c>
      <c r="G588" s="1" t="s">
        <v>2303</v>
      </c>
      <c r="H588" s="12" t="s">
        <v>2304</v>
      </c>
      <c r="I588" s="5" t="s">
        <v>2331</v>
      </c>
      <c r="J588" s="12"/>
      <c r="K588" s="30" t="s">
        <v>2332</v>
      </c>
    </row>
    <row r="589" spans="1:11" customFormat="1" ht="85">
      <c r="A589" s="1">
        <v>7</v>
      </c>
      <c r="B589" s="37" t="s">
        <v>2323</v>
      </c>
      <c r="C589" s="37" t="s">
        <v>2324</v>
      </c>
      <c r="D589" s="37" t="s">
        <v>2299</v>
      </c>
      <c r="E589" s="37" t="s">
        <v>2325</v>
      </c>
      <c r="F589" s="37">
        <v>2020</v>
      </c>
      <c r="G589" s="1" t="s">
        <v>2326</v>
      </c>
      <c r="H589" s="48" t="s">
        <v>2327</v>
      </c>
      <c r="I589" s="12" t="s">
        <v>2328</v>
      </c>
      <c r="J589" s="37" t="s">
        <v>4</v>
      </c>
      <c r="K589" s="30" t="s">
        <v>2306</v>
      </c>
    </row>
    <row r="590" spans="1:11" customFormat="1" ht="187">
      <c r="A590" s="1">
        <v>8</v>
      </c>
      <c r="B590" s="37" t="s">
        <v>2320</v>
      </c>
      <c r="C590" s="37" t="s">
        <v>2321</v>
      </c>
      <c r="D590" s="37" t="s">
        <v>2299</v>
      </c>
      <c r="E590" s="37" t="s">
        <v>2302</v>
      </c>
      <c r="F590" s="37">
        <v>2018</v>
      </c>
      <c r="G590" s="1" t="s">
        <v>2303</v>
      </c>
      <c r="H590" s="12" t="s">
        <v>2304</v>
      </c>
      <c r="I590" s="5" t="s">
        <v>2322</v>
      </c>
      <c r="J590" s="12"/>
      <c r="K590" s="30" t="s">
        <v>2306</v>
      </c>
    </row>
    <row r="591" spans="1:11" customFormat="1" ht="102">
      <c r="A591" s="1">
        <v>9</v>
      </c>
      <c r="B591" s="37" t="s">
        <v>2317</v>
      </c>
      <c r="C591" s="37" t="s">
        <v>2318</v>
      </c>
      <c r="D591" s="37" t="s">
        <v>2299</v>
      </c>
      <c r="E591" s="37" t="s">
        <v>2302</v>
      </c>
      <c r="F591" s="1">
        <v>2017</v>
      </c>
      <c r="G591" s="1" t="s">
        <v>2303</v>
      </c>
      <c r="H591" s="12" t="s">
        <v>2304</v>
      </c>
      <c r="I591" s="5" t="s">
        <v>2319</v>
      </c>
      <c r="J591" s="47"/>
      <c r="K591" s="30" t="s">
        <v>2306</v>
      </c>
    </row>
    <row r="592" spans="1:11" customFormat="1" ht="119">
      <c r="A592" s="1">
        <v>10</v>
      </c>
      <c r="B592" s="37" t="s">
        <v>2314</v>
      </c>
      <c r="C592" s="37" t="s">
        <v>2315</v>
      </c>
      <c r="D592" s="37" t="s">
        <v>2299</v>
      </c>
      <c r="E592" s="37" t="s">
        <v>2302</v>
      </c>
      <c r="F592" s="1">
        <v>2017</v>
      </c>
      <c r="G592" s="1" t="s">
        <v>2303</v>
      </c>
      <c r="H592" s="12" t="s">
        <v>2304</v>
      </c>
      <c r="I592" s="5" t="s">
        <v>2316</v>
      </c>
      <c r="J592" s="12"/>
      <c r="K592" s="30" t="s">
        <v>2313</v>
      </c>
    </row>
    <row r="593" spans="1:11" customFormat="1" ht="187">
      <c r="A593" s="1">
        <v>11</v>
      </c>
      <c r="B593" s="37" t="s">
        <v>2310</v>
      </c>
      <c r="C593" s="37" t="s">
        <v>2311</v>
      </c>
      <c r="D593" s="37" t="s">
        <v>2299</v>
      </c>
      <c r="E593" s="37" t="s">
        <v>2302</v>
      </c>
      <c r="F593" s="1">
        <v>2017</v>
      </c>
      <c r="G593" s="1" t="s">
        <v>2303</v>
      </c>
      <c r="H593" s="12" t="s">
        <v>2304</v>
      </c>
      <c r="I593" s="5" t="s">
        <v>2312</v>
      </c>
      <c r="J593" s="12"/>
      <c r="K593" s="30" t="s">
        <v>2313</v>
      </c>
    </row>
    <row r="594" spans="1:11" customFormat="1" ht="119">
      <c r="A594" s="1">
        <v>12</v>
      </c>
      <c r="B594" s="37" t="s">
        <v>2307</v>
      </c>
      <c r="C594" s="37" t="s">
        <v>2308</v>
      </c>
      <c r="D594" s="37" t="s">
        <v>2299</v>
      </c>
      <c r="E594" s="37" t="s">
        <v>2302</v>
      </c>
      <c r="F594" s="1">
        <v>2017</v>
      </c>
      <c r="G594" s="1" t="s">
        <v>2303</v>
      </c>
      <c r="H594" s="12" t="s">
        <v>2304</v>
      </c>
      <c r="I594" s="5" t="s">
        <v>2309</v>
      </c>
      <c r="J594" s="12"/>
      <c r="K594" s="30" t="s">
        <v>2306</v>
      </c>
    </row>
    <row r="595" spans="1:11" customFormat="1" ht="136">
      <c r="A595" s="1">
        <v>13</v>
      </c>
      <c r="B595" s="37" t="s">
        <v>2300</v>
      </c>
      <c r="C595" s="37" t="s">
        <v>2301</v>
      </c>
      <c r="D595" s="37" t="s">
        <v>2299</v>
      </c>
      <c r="E595" s="37" t="s">
        <v>2302</v>
      </c>
      <c r="F595" s="1">
        <v>2017</v>
      </c>
      <c r="G595" s="1" t="s">
        <v>2303</v>
      </c>
      <c r="H595" s="12" t="s">
        <v>2304</v>
      </c>
      <c r="I595" s="5" t="s">
        <v>2305</v>
      </c>
      <c r="J595" s="12"/>
      <c r="K595" s="30" t="s">
        <v>2306</v>
      </c>
    </row>
    <row r="596" spans="1:11" ht="52.5" customHeight="1">
      <c r="A596" s="102" t="s">
        <v>2352</v>
      </c>
      <c r="B596" s="102"/>
      <c r="C596" s="102"/>
      <c r="D596" s="102"/>
      <c r="E596" s="102"/>
      <c r="F596" s="102"/>
      <c r="G596" s="102"/>
      <c r="H596" s="102"/>
      <c r="I596" s="102"/>
      <c r="J596" s="102"/>
    </row>
    <row r="597" spans="1:11" ht="60" customHeight="1">
      <c r="A597" s="101" t="s">
        <v>2353</v>
      </c>
      <c r="B597" s="101"/>
      <c r="C597" s="101"/>
      <c r="D597" s="101"/>
      <c r="E597" s="101"/>
      <c r="F597" s="101"/>
      <c r="G597" s="101"/>
      <c r="H597" s="101"/>
      <c r="I597" s="101"/>
      <c r="J597" s="101"/>
    </row>
    <row r="598" spans="1:11" ht="31.5" customHeight="1">
      <c r="A598" s="2" t="s">
        <v>454</v>
      </c>
      <c r="B598" s="2" t="s">
        <v>455</v>
      </c>
      <c r="C598" s="2" t="s">
        <v>456</v>
      </c>
      <c r="D598" s="2" t="s">
        <v>457</v>
      </c>
      <c r="E598" s="2" t="s">
        <v>458</v>
      </c>
      <c r="F598" s="2" t="s">
        <v>459</v>
      </c>
      <c r="G598" s="2" t="s">
        <v>460</v>
      </c>
      <c r="H598" s="98" t="s">
        <v>461</v>
      </c>
      <c r="I598" s="99"/>
      <c r="J598" s="100"/>
    </row>
    <row r="599" spans="1:11" ht="136">
      <c r="H599" s="2" t="s">
        <v>0</v>
      </c>
      <c r="I599" s="2" t="s">
        <v>1</v>
      </c>
      <c r="J599" s="2" t="s">
        <v>2</v>
      </c>
    </row>
    <row r="600" spans="1:11" ht="323">
      <c r="A600" s="1">
        <v>1</v>
      </c>
      <c r="B600" s="37" t="s">
        <v>2953</v>
      </c>
      <c r="C600" s="37" t="s">
        <v>2954</v>
      </c>
      <c r="D600" s="37" t="s">
        <v>2353</v>
      </c>
      <c r="E600" s="37" t="s">
        <v>2955</v>
      </c>
      <c r="F600" s="37">
        <v>2022</v>
      </c>
      <c r="G600" s="37" t="s">
        <v>2416</v>
      </c>
      <c r="H600" s="37" t="s">
        <v>2957</v>
      </c>
      <c r="I600" s="12" t="s">
        <v>2956</v>
      </c>
      <c r="J600" s="2" t="s">
        <v>4</v>
      </c>
    </row>
    <row r="601" spans="1:11" ht="170">
      <c r="A601" s="1">
        <v>2</v>
      </c>
      <c r="B601" s="37" t="s">
        <v>2506</v>
      </c>
      <c r="C601" s="37" t="s">
        <v>2507</v>
      </c>
      <c r="D601" s="37" t="s">
        <v>2353</v>
      </c>
      <c r="E601" s="37" t="s">
        <v>2508</v>
      </c>
      <c r="F601" s="37">
        <v>2022</v>
      </c>
      <c r="G601" s="37">
        <v>21986592</v>
      </c>
      <c r="H601" s="37" t="s">
        <v>2509</v>
      </c>
      <c r="I601" s="40" t="s">
        <v>2510</v>
      </c>
      <c r="J601" s="2" t="s">
        <v>4</v>
      </c>
    </row>
    <row r="602" spans="1:11" ht="170">
      <c r="A602" s="1">
        <v>3</v>
      </c>
      <c r="B602" s="37" t="s">
        <v>2501</v>
      </c>
      <c r="C602" s="37" t="s">
        <v>2502</v>
      </c>
      <c r="D602" s="37" t="s">
        <v>2353</v>
      </c>
      <c r="E602" s="37" t="s">
        <v>2503</v>
      </c>
      <c r="F602" s="37">
        <v>2022</v>
      </c>
      <c r="G602" s="37">
        <v>489697</v>
      </c>
      <c r="H602" s="37" t="s">
        <v>2504</v>
      </c>
      <c r="I602" s="40" t="s">
        <v>2505</v>
      </c>
      <c r="J602" s="2" t="s">
        <v>4</v>
      </c>
    </row>
    <row r="603" spans="1:11" ht="170">
      <c r="A603" s="1">
        <v>4</v>
      </c>
      <c r="B603" s="37" t="s">
        <v>2496</v>
      </c>
      <c r="C603" s="37" t="s">
        <v>2497</v>
      </c>
      <c r="D603" s="37" t="s">
        <v>2353</v>
      </c>
      <c r="E603" s="37" t="s">
        <v>2498</v>
      </c>
      <c r="F603" s="37">
        <v>2022</v>
      </c>
      <c r="G603" s="37">
        <v>20734352</v>
      </c>
      <c r="H603" s="37" t="s">
        <v>2499</v>
      </c>
      <c r="I603" s="12" t="s">
        <v>2500</v>
      </c>
      <c r="J603" s="2" t="s">
        <v>4</v>
      </c>
    </row>
    <row r="604" spans="1:11" ht="187">
      <c r="A604" s="1">
        <v>5</v>
      </c>
      <c r="B604" s="37" t="s">
        <v>2492</v>
      </c>
      <c r="C604" s="37" t="s">
        <v>2493</v>
      </c>
      <c r="D604" s="37" t="s">
        <v>2353</v>
      </c>
      <c r="E604" s="37" t="s">
        <v>2004</v>
      </c>
      <c r="F604" s="37">
        <v>2022</v>
      </c>
      <c r="G604" s="37">
        <v>139351</v>
      </c>
      <c r="H604" s="37" t="s">
        <v>2494</v>
      </c>
      <c r="I604" s="12" t="s">
        <v>2495</v>
      </c>
      <c r="J604" s="2" t="s">
        <v>4</v>
      </c>
    </row>
    <row r="605" spans="1:11" s="116" customFormat="1" ht="153">
      <c r="A605" s="116">
        <v>6</v>
      </c>
      <c r="B605" s="131" t="s">
        <v>2487</v>
      </c>
      <c r="C605" s="131" t="s">
        <v>2488</v>
      </c>
      <c r="D605" s="131" t="s">
        <v>2353</v>
      </c>
      <c r="E605" s="131" t="s">
        <v>2489</v>
      </c>
      <c r="F605" s="131">
        <v>2022</v>
      </c>
      <c r="G605" s="131" t="s">
        <v>2490</v>
      </c>
      <c r="H605" s="131"/>
      <c r="I605" s="97" t="s">
        <v>2491</v>
      </c>
      <c r="J605" s="122" t="s">
        <v>4</v>
      </c>
    </row>
    <row r="606" spans="1:11" s="116" customFormat="1" ht="102">
      <c r="A606" s="116">
        <v>7</v>
      </c>
      <c r="B606" s="116" t="s">
        <v>2483</v>
      </c>
      <c r="C606" s="116" t="s">
        <v>2484</v>
      </c>
      <c r="D606" s="116" t="s">
        <v>2353</v>
      </c>
      <c r="E606" s="116" t="s">
        <v>2485</v>
      </c>
      <c r="F606" s="116">
        <v>2022</v>
      </c>
      <c r="G606" s="116" t="s">
        <v>2430</v>
      </c>
      <c r="I606" s="97" t="s">
        <v>2486</v>
      </c>
      <c r="J606" s="122" t="s">
        <v>4</v>
      </c>
    </row>
    <row r="607" spans="1:11" s="116" customFormat="1" ht="68">
      <c r="A607" s="116">
        <v>8</v>
      </c>
      <c r="B607" s="116" t="s">
        <v>2478</v>
      </c>
      <c r="C607" s="135" t="s">
        <v>2479</v>
      </c>
      <c r="D607" s="116" t="s">
        <v>2353</v>
      </c>
      <c r="E607" s="116" t="s">
        <v>2480</v>
      </c>
      <c r="F607" s="116">
        <v>2022</v>
      </c>
      <c r="G607" s="116" t="s">
        <v>2481</v>
      </c>
      <c r="I607" s="97" t="s">
        <v>2482</v>
      </c>
      <c r="J607" s="122" t="s">
        <v>4</v>
      </c>
    </row>
    <row r="608" spans="1:11" s="116" customFormat="1" ht="136">
      <c r="A608" s="116">
        <v>9</v>
      </c>
      <c r="B608" s="131" t="s">
        <v>2473</v>
      </c>
      <c r="C608" s="131" t="s">
        <v>2474</v>
      </c>
      <c r="D608" s="131" t="s">
        <v>2353</v>
      </c>
      <c r="E608" s="131" t="s">
        <v>2475</v>
      </c>
      <c r="F608" s="131">
        <v>2022</v>
      </c>
      <c r="G608" s="131" t="s">
        <v>2476</v>
      </c>
      <c r="H608" s="131"/>
      <c r="I608" s="97" t="s">
        <v>2477</v>
      </c>
      <c r="J608" s="122" t="s">
        <v>4</v>
      </c>
    </row>
    <row r="609" spans="1:10" s="116" customFormat="1" ht="68">
      <c r="A609" s="116">
        <v>10</v>
      </c>
      <c r="B609" s="131" t="s">
        <v>2468</v>
      </c>
      <c r="C609" s="131" t="s">
        <v>2469</v>
      </c>
      <c r="D609" s="131" t="s">
        <v>2353</v>
      </c>
      <c r="E609" s="131" t="s">
        <v>2470</v>
      </c>
      <c r="F609" s="131">
        <v>2022</v>
      </c>
      <c r="G609" s="131" t="s">
        <v>2471</v>
      </c>
      <c r="H609" s="131"/>
      <c r="I609" s="97" t="s">
        <v>2472</v>
      </c>
      <c r="J609" s="122" t="s">
        <v>4</v>
      </c>
    </row>
    <row r="610" spans="1:10" s="116" customFormat="1" ht="119">
      <c r="A610" s="116">
        <v>11</v>
      </c>
      <c r="B610" s="116" t="s">
        <v>2463</v>
      </c>
      <c r="C610" s="116" t="s">
        <v>2464</v>
      </c>
      <c r="D610" s="116" t="s">
        <v>2353</v>
      </c>
      <c r="E610" s="116" t="s">
        <v>2465</v>
      </c>
      <c r="F610" s="116">
        <v>2022</v>
      </c>
      <c r="G610" s="116" t="s">
        <v>2466</v>
      </c>
      <c r="I610" s="97" t="s">
        <v>2467</v>
      </c>
      <c r="J610" s="122" t="s">
        <v>4</v>
      </c>
    </row>
    <row r="611" spans="1:10" s="116" customFormat="1" ht="87">
      <c r="A611" s="116">
        <v>12</v>
      </c>
      <c r="B611" s="116" t="s">
        <v>2459</v>
      </c>
      <c r="C611" s="116" t="s">
        <v>2460</v>
      </c>
      <c r="D611" s="116" t="s">
        <v>2353</v>
      </c>
      <c r="E611" s="116" t="s">
        <v>2461</v>
      </c>
      <c r="F611" s="116">
        <v>2022</v>
      </c>
      <c r="G611" s="116" t="s">
        <v>2416</v>
      </c>
      <c r="I611" s="97" t="s">
        <v>2462</v>
      </c>
      <c r="J611" s="122" t="s">
        <v>4</v>
      </c>
    </row>
    <row r="612" spans="1:10" ht="170">
      <c r="A612" s="1">
        <v>13</v>
      </c>
      <c r="B612" s="37" t="s">
        <v>2454</v>
      </c>
      <c r="C612" s="37" t="s">
        <v>2455</v>
      </c>
      <c r="D612" s="37" t="s">
        <v>2353</v>
      </c>
      <c r="E612" s="37" t="s">
        <v>2456</v>
      </c>
      <c r="F612" s="37">
        <v>2022</v>
      </c>
      <c r="G612" s="45" t="s">
        <v>2457</v>
      </c>
      <c r="H612" s="37"/>
      <c r="I612" s="40" t="s">
        <v>2458</v>
      </c>
      <c r="J612" s="2" t="s">
        <v>4</v>
      </c>
    </row>
    <row r="613" spans="1:10" s="116" customFormat="1" ht="102">
      <c r="A613" s="116">
        <v>14</v>
      </c>
      <c r="B613" s="131" t="s">
        <v>2449</v>
      </c>
      <c r="C613" s="131" t="s">
        <v>2450</v>
      </c>
      <c r="D613" s="131" t="s">
        <v>2353</v>
      </c>
      <c r="E613" s="131" t="s">
        <v>2451</v>
      </c>
      <c r="F613" s="131">
        <v>2022</v>
      </c>
      <c r="G613" s="132" t="s">
        <v>2452</v>
      </c>
      <c r="H613" s="131"/>
      <c r="I613" s="97" t="s">
        <v>2453</v>
      </c>
      <c r="J613" s="122" t="s">
        <v>4</v>
      </c>
    </row>
    <row r="614" spans="1:10" s="116" customFormat="1" ht="51">
      <c r="A614" s="116">
        <v>15</v>
      </c>
      <c r="B614" s="120" t="s">
        <v>2444</v>
      </c>
      <c r="C614" s="116" t="s">
        <v>2445</v>
      </c>
      <c r="D614" s="116" t="s">
        <v>2353</v>
      </c>
      <c r="E614" s="116" t="s">
        <v>2446</v>
      </c>
      <c r="F614" s="116">
        <v>2022</v>
      </c>
      <c r="G614" s="133" t="s">
        <v>2447</v>
      </c>
      <c r="I614" s="97" t="s">
        <v>2448</v>
      </c>
      <c r="J614" s="122" t="s">
        <v>4</v>
      </c>
    </row>
    <row r="615" spans="1:10" s="116" customFormat="1" ht="68">
      <c r="A615" s="116">
        <v>16</v>
      </c>
      <c r="B615" s="116" t="s">
        <v>2439</v>
      </c>
      <c r="C615" s="122" t="s">
        <v>2440</v>
      </c>
      <c r="D615" s="116" t="s">
        <v>2353</v>
      </c>
      <c r="E615" s="116" t="s">
        <v>2441</v>
      </c>
      <c r="F615" s="116">
        <v>2022</v>
      </c>
      <c r="G615" s="134" t="s">
        <v>2442</v>
      </c>
      <c r="I615" s="97" t="s">
        <v>2443</v>
      </c>
      <c r="J615" s="122" t="s">
        <v>4</v>
      </c>
    </row>
    <row r="616" spans="1:10" ht="187">
      <c r="A616" s="1">
        <v>17</v>
      </c>
      <c r="B616" s="7" t="s">
        <v>2435</v>
      </c>
      <c r="C616" s="38" t="s">
        <v>2436</v>
      </c>
      <c r="E616" s="38" t="s">
        <v>1778</v>
      </c>
      <c r="F616" s="1">
        <v>2021</v>
      </c>
      <c r="G616" s="43">
        <v>194506</v>
      </c>
      <c r="H616" s="1" t="s">
        <v>2437</v>
      </c>
      <c r="I616" s="12" t="s">
        <v>2438</v>
      </c>
      <c r="J616" s="2" t="s">
        <v>4</v>
      </c>
    </row>
    <row r="617" spans="1:10" ht="170">
      <c r="A617" s="1">
        <v>18</v>
      </c>
      <c r="B617" s="7" t="s">
        <v>2431</v>
      </c>
      <c r="C617" s="38" t="s">
        <v>2432</v>
      </c>
      <c r="E617" s="38" t="s">
        <v>1553</v>
      </c>
      <c r="F617" s="1">
        <v>2021</v>
      </c>
      <c r="G617" s="43">
        <v>9441344</v>
      </c>
      <c r="H617" s="1" t="s">
        <v>2433</v>
      </c>
      <c r="I617" s="40" t="s">
        <v>2434</v>
      </c>
      <c r="J617" s="2" t="s">
        <v>4</v>
      </c>
    </row>
    <row r="618" spans="1:10" ht="70">
      <c r="A618" s="1">
        <v>30</v>
      </c>
      <c r="B618" s="1" t="s">
        <v>2427</v>
      </c>
      <c r="C618" s="37" t="s">
        <v>2428</v>
      </c>
      <c r="D618" s="37" t="s">
        <v>2353</v>
      </c>
      <c r="E618" s="37" t="s">
        <v>2429</v>
      </c>
      <c r="F618" s="37">
        <v>2021</v>
      </c>
      <c r="G618" s="37" t="s">
        <v>275</v>
      </c>
      <c r="H618" s="37"/>
      <c r="I618" s="12" t="s">
        <v>2283</v>
      </c>
      <c r="J618" s="2" t="s">
        <v>4</v>
      </c>
    </row>
    <row r="619" spans="1:10" ht="136">
      <c r="A619" s="1">
        <v>31</v>
      </c>
      <c r="B619" s="37" t="s">
        <v>2422</v>
      </c>
      <c r="C619" s="37" t="s">
        <v>2423</v>
      </c>
      <c r="D619" s="37" t="s">
        <v>2353</v>
      </c>
      <c r="E619" s="37" t="s">
        <v>2424</v>
      </c>
      <c r="F619" s="37">
        <v>2021</v>
      </c>
      <c r="G619" s="37" t="s">
        <v>2425</v>
      </c>
      <c r="H619" s="37"/>
      <c r="I619" s="12" t="s">
        <v>2426</v>
      </c>
      <c r="J619" s="2" t="s">
        <v>4</v>
      </c>
    </row>
    <row r="620" spans="1:10" ht="68">
      <c r="A620" s="1">
        <v>32</v>
      </c>
      <c r="B620" s="1" t="s">
        <v>2418</v>
      </c>
      <c r="C620" s="37" t="s">
        <v>2419</v>
      </c>
      <c r="D620" s="37" t="s">
        <v>2353</v>
      </c>
      <c r="E620" s="37" t="s">
        <v>1980</v>
      </c>
      <c r="F620" s="37">
        <v>2021</v>
      </c>
      <c r="G620" s="37" t="s">
        <v>2420</v>
      </c>
      <c r="H620" s="37"/>
      <c r="I620" s="12" t="s">
        <v>2421</v>
      </c>
      <c r="J620" s="2" t="s">
        <v>4</v>
      </c>
    </row>
    <row r="621" spans="1:10" ht="68">
      <c r="A621" s="1">
        <v>33</v>
      </c>
      <c r="B621" s="1" t="s">
        <v>2413</v>
      </c>
      <c r="C621" s="1" t="s">
        <v>2414</v>
      </c>
      <c r="D621" s="1" t="s">
        <v>2353</v>
      </c>
      <c r="E621" s="1" t="s">
        <v>2415</v>
      </c>
      <c r="F621" s="1">
        <v>2021</v>
      </c>
      <c r="G621" s="1" t="s">
        <v>2416</v>
      </c>
      <c r="I621" s="12" t="s">
        <v>2417</v>
      </c>
      <c r="J621" s="2" t="s">
        <v>4</v>
      </c>
    </row>
    <row r="622" spans="1:10" ht="68">
      <c r="A622" s="1">
        <v>34</v>
      </c>
      <c r="B622" s="1" t="s">
        <v>2408</v>
      </c>
      <c r="C622" s="1" t="s">
        <v>2409</v>
      </c>
      <c r="D622" s="1" t="s">
        <v>2353</v>
      </c>
      <c r="E622" s="1" t="s">
        <v>2410</v>
      </c>
      <c r="F622" s="1">
        <v>2021</v>
      </c>
      <c r="G622" s="1" t="s">
        <v>2411</v>
      </c>
      <c r="I622" s="12" t="s">
        <v>2412</v>
      </c>
      <c r="J622" s="2" t="s">
        <v>4</v>
      </c>
    </row>
    <row r="623" spans="1:10" ht="187">
      <c r="A623" s="1">
        <v>35</v>
      </c>
      <c r="B623" s="1" t="s">
        <v>2403</v>
      </c>
      <c r="C623" s="1" t="s">
        <v>2404</v>
      </c>
      <c r="D623" s="1" t="s">
        <v>2353</v>
      </c>
      <c r="E623" s="1" t="s">
        <v>2405</v>
      </c>
      <c r="F623" s="1">
        <v>2020</v>
      </c>
      <c r="G623" s="1">
        <v>22133437</v>
      </c>
      <c r="H623" s="1" t="s">
        <v>2406</v>
      </c>
      <c r="I623" s="12" t="s">
        <v>2407</v>
      </c>
      <c r="J623" s="2" t="s">
        <v>4</v>
      </c>
    </row>
    <row r="624" spans="1:10" ht="187">
      <c r="A624" s="1">
        <v>36</v>
      </c>
      <c r="B624" s="1" t="s">
        <v>2398</v>
      </c>
      <c r="C624" s="1" t="s">
        <v>2399</v>
      </c>
      <c r="D624" s="1" t="s">
        <v>2353</v>
      </c>
      <c r="E624" s="1" t="s">
        <v>2400</v>
      </c>
      <c r="F624" s="1">
        <v>2020</v>
      </c>
      <c r="G624" s="1">
        <v>18788181</v>
      </c>
      <c r="H624" s="1" t="s">
        <v>2401</v>
      </c>
      <c r="I624" s="12" t="s">
        <v>2402</v>
      </c>
      <c r="J624" s="2" t="s">
        <v>4</v>
      </c>
    </row>
    <row r="625" spans="1:10" ht="51">
      <c r="A625" s="1">
        <v>37</v>
      </c>
      <c r="B625" s="1" t="s">
        <v>2394</v>
      </c>
      <c r="C625" s="1" t="s">
        <v>2395</v>
      </c>
      <c r="D625" s="1" t="s">
        <v>2353</v>
      </c>
      <c r="E625" s="1" t="s">
        <v>2396</v>
      </c>
      <c r="F625" s="1">
        <v>2020</v>
      </c>
      <c r="G625" s="1" t="s">
        <v>2379</v>
      </c>
      <c r="I625" s="12" t="s">
        <v>2397</v>
      </c>
      <c r="J625" s="2" t="s">
        <v>4</v>
      </c>
    </row>
    <row r="626" spans="1:10" ht="153">
      <c r="A626" s="1">
        <v>38</v>
      </c>
      <c r="B626" s="1" t="s">
        <v>2390</v>
      </c>
      <c r="C626" s="1" t="s">
        <v>2391</v>
      </c>
      <c r="D626" s="1" t="s">
        <v>2353</v>
      </c>
      <c r="E626" s="1" t="s">
        <v>2392</v>
      </c>
      <c r="F626" s="1">
        <v>2020</v>
      </c>
      <c r="G626" s="1" t="s">
        <v>2393</v>
      </c>
      <c r="I626" s="40" t="s">
        <v>3003</v>
      </c>
      <c r="J626" s="2" t="s">
        <v>4</v>
      </c>
    </row>
    <row r="627" spans="1:10" ht="70">
      <c r="A627" s="1">
        <v>39</v>
      </c>
      <c r="B627" s="1" t="s">
        <v>2385</v>
      </c>
      <c r="C627" s="37" t="s">
        <v>2386</v>
      </c>
      <c r="D627" s="37" t="s">
        <v>2353</v>
      </c>
      <c r="E627" s="37" t="s">
        <v>2387</v>
      </c>
      <c r="F627" s="37">
        <v>2020</v>
      </c>
      <c r="G627" s="37" t="s">
        <v>2388</v>
      </c>
      <c r="H627" s="37"/>
      <c r="I627" s="12" t="s">
        <v>2389</v>
      </c>
      <c r="J627" s="2" t="s">
        <v>4</v>
      </c>
    </row>
    <row r="628" spans="1:10" ht="85">
      <c r="A628" s="1">
        <v>40</v>
      </c>
      <c r="B628" s="1" t="s">
        <v>2381</v>
      </c>
      <c r="C628" s="37" t="s">
        <v>2382</v>
      </c>
      <c r="D628" s="37" t="s">
        <v>2353</v>
      </c>
      <c r="E628" s="37" t="s">
        <v>2383</v>
      </c>
      <c r="F628" s="37">
        <v>2020</v>
      </c>
      <c r="G628" s="37" t="s">
        <v>2379</v>
      </c>
      <c r="H628" s="37"/>
      <c r="I628" s="12" t="s">
        <v>2384</v>
      </c>
      <c r="J628" s="2" t="s">
        <v>4</v>
      </c>
    </row>
    <row r="629" spans="1:10" ht="85">
      <c r="A629" s="1">
        <v>41</v>
      </c>
      <c r="B629" s="37" t="s">
        <v>2376</v>
      </c>
      <c r="C629" s="37" t="s">
        <v>2377</v>
      </c>
      <c r="D629" s="37" t="s">
        <v>2353</v>
      </c>
      <c r="E629" s="37" t="s">
        <v>2378</v>
      </c>
      <c r="F629" s="37">
        <v>2020</v>
      </c>
      <c r="G629" s="37" t="s">
        <v>2379</v>
      </c>
      <c r="H629" s="37"/>
      <c r="I629" s="12" t="s">
        <v>2380</v>
      </c>
      <c r="J629" s="2" t="s">
        <v>4</v>
      </c>
    </row>
    <row r="630" spans="1:10" ht="306">
      <c r="A630" s="1">
        <v>42</v>
      </c>
      <c r="B630" s="1" t="s">
        <v>2372</v>
      </c>
      <c r="C630" s="37" t="s">
        <v>2373</v>
      </c>
      <c r="D630" s="37" t="s">
        <v>2353</v>
      </c>
      <c r="E630" s="37" t="s">
        <v>2374</v>
      </c>
      <c r="F630" s="37">
        <v>2020</v>
      </c>
      <c r="G630" s="37" t="s">
        <v>2375</v>
      </c>
      <c r="H630" s="37"/>
      <c r="I630" s="12" t="s">
        <v>3004</v>
      </c>
      <c r="J630" s="2" t="s">
        <v>4</v>
      </c>
    </row>
    <row r="631" spans="1:10" ht="170">
      <c r="A631" s="1">
        <v>43</v>
      </c>
      <c r="B631" s="37" t="s">
        <v>2368</v>
      </c>
      <c r="C631" s="37" t="s">
        <v>2369</v>
      </c>
      <c r="D631" s="37" t="s">
        <v>2353</v>
      </c>
      <c r="E631" s="1" t="s">
        <v>2356</v>
      </c>
      <c r="F631" s="37">
        <v>2019</v>
      </c>
      <c r="G631" s="37">
        <v>20462069</v>
      </c>
      <c r="H631" s="37" t="s">
        <v>2370</v>
      </c>
      <c r="I631" s="12" t="s">
        <v>2371</v>
      </c>
      <c r="J631" s="2" t="s">
        <v>4</v>
      </c>
    </row>
    <row r="632" spans="1:10" ht="204">
      <c r="A632" s="1">
        <v>44</v>
      </c>
      <c r="B632" s="37" t="s">
        <v>2363</v>
      </c>
      <c r="C632" s="37" t="s">
        <v>2364</v>
      </c>
      <c r="D632" s="37" t="s">
        <v>2353</v>
      </c>
      <c r="E632" s="1" t="s">
        <v>2365</v>
      </c>
      <c r="F632" s="37">
        <v>2019</v>
      </c>
      <c r="G632" s="37"/>
      <c r="H632" s="37" t="s">
        <v>2366</v>
      </c>
      <c r="I632" s="12" t="s">
        <v>2367</v>
      </c>
      <c r="J632" s="2" t="s">
        <v>4</v>
      </c>
    </row>
    <row r="633" spans="1:10" ht="102">
      <c r="A633" s="1">
        <v>45</v>
      </c>
      <c r="B633" s="37" t="s">
        <v>2359</v>
      </c>
      <c r="C633" s="37" t="s">
        <v>2360</v>
      </c>
      <c r="D633" s="37" t="s">
        <v>2353</v>
      </c>
      <c r="E633" s="1" t="s">
        <v>2361</v>
      </c>
      <c r="F633" s="37">
        <v>2019</v>
      </c>
      <c r="G633" s="37" t="s">
        <v>2357</v>
      </c>
      <c r="H633" s="37"/>
      <c r="I633" s="12" t="s">
        <v>2362</v>
      </c>
      <c r="J633" s="2" t="s">
        <v>4</v>
      </c>
    </row>
    <row r="634" spans="1:10" ht="68">
      <c r="A634" s="1">
        <v>46</v>
      </c>
      <c r="B634" s="1" t="s">
        <v>2354</v>
      </c>
      <c r="C634" s="37" t="s">
        <v>2355</v>
      </c>
      <c r="D634" s="37" t="s">
        <v>2353</v>
      </c>
      <c r="E634" s="37" t="s">
        <v>2356</v>
      </c>
      <c r="F634" s="37">
        <v>2018</v>
      </c>
      <c r="G634" s="37" t="s">
        <v>2357</v>
      </c>
      <c r="H634" s="37"/>
      <c r="I634" s="12" t="s">
        <v>2358</v>
      </c>
      <c r="J634" s="2" t="s">
        <v>4</v>
      </c>
    </row>
    <row r="635" spans="1:10" ht="63" customHeight="1">
      <c r="A635" s="101" t="s">
        <v>2511</v>
      </c>
      <c r="B635" s="101"/>
      <c r="C635" s="101"/>
      <c r="D635" s="101"/>
      <c r="E635" s="101"/>
      <c r="F635" s="101"/>
      <c r="G635" s="101"/>
      <c r="H635" s="101"/>
      <c r="I635" s="101"/>
      <c r="J635" s="101"/>
    </row>
    <row r="636" spans="1:10" ht="31.5" customHeight="1">
      <c r="A636" s="2" t="s">
        <v>454</v>
      </c>
      <c r="B636" s="2" t="s">
        <v>455</v>
      </c>
      <c r="C636" s="2" t="s">
        <v>456</v>
      </c>
      <c r="D636" s="2" t="s">
        <v>457</v>
      </c>
      <c r="E636" s="2" t="s">
        <v>458</v>
      </c>
      <c r="F636" s="2" t="s">
        <v>459</v>
      </c>
      <c r="G636" s="2" t="s">
        <v>460</v>
      </c>
      <c r="H636" s="98" t="s">
        <v>461</v>
      </c>
      <c r="I636" s="99"/>
      <c r="J636" s="100"/>
    </row>
    <row r="637" spans="1:10" ht="136">
      <c r="H637" s="2" t="s">
        <v>0</v>
      </c>
      <c r="I637" s="2" t="s">
        <v>1</v>
      </c>
      <c r="J637" s="2" t="s">
        <v>2</v>
      </c>
    </row>
    <row r="638" spans="1:10" ht="136">
      <c r="A638" s="1">
        <v>1</v>
      </c>
      <c r="B638" s="37" t="s">
        <v>2705</v>
      </c>
      <c r="C638" s="37" t="s">
        <v>2695</v>
      </c>
      <c r="D638" s="37" t="s">
        <v>2696</v>
      </c>
      <c r="E638" s="37" t="s">
        <v>2706</v>
      </c>
      <c r="F638" s="37">
        <v>2022</v>
      </c>
      <c r="G638" s="37" t="s">
        <v>2707</v>
      </c>
      <c r="H638" s="40" t="s">
        <v>2708</v>
      </c>
      <c r="I638" s="40" t="s">
        <v>2709</v>
      </c>
      <c r="J638" s="1" t="s">
        <v>4</v>
      </c>
    </row>
    <row r="639" spans="1:10" ht="85">
      <c r="A639" s="1">
        <v>2</v>
      </c>
      <c r="B639" s="37" t="s">
        <v>2701</v>
      </c>
      <c r="C639" s="37" t="s">
        <v>2702</v>
      </c>
      <c r="D639" s="37" t="s">
        <v>2521</v>
      </c>
      <c r="E639" s="37" t="s">
        <v>2522</v>
      </c>
      <c r="F639" s="37">
        <v>2022</v>
      </c>
      <c r="G639" s="37" t="s">
        <v>2703</v>
      </c>
      <c r="H639" s="40" t="s">
        <v>2524</v>
      </c>
      <c r="I639" s="12" t="s">
        <v>2704</v>
      </c>
      <c r="J639" s="1" t="s">
        <v>4</v>
      </c>
    </row>
    <row r="640" spans="1:10" ht="153">
      <c r="A640" s="1">
        <v>3</v>
      </c>
      <c r="B640" s="37" t="s">
        <v>2694</v>
      </c>
      <c r="C640" s="37" t="s">
        <v>2695</v>
      </c>
      <c r="D640" s="37" t="s">
        <v>2696</v>
      </c>
      <c r="E640" s="37" t="s">
        <v>2697</v>
      </c>
      <c r="F640" s="37">
        <v>2022</v>
      </c>
      <c r="G640" s="37" t="s">
        <v>2698</v>
      </c>
      <c r="H640" s="40" t="s">
        <v>2699</v>
      </c>
      <c r="I640" s="12" t="s">
        <v>2700</v>
      </c>
      <c r="J640" s="1" t="s">
        <v>4</v>
      </c>
    </row>
    <row r="641" spans="1:10" ht="153">
      <c r="A641" s="1">
        <v>4</v>
      </c>
      <c r="B641" s="37" t="s">
        <v>2690</v>
      </c>
      <c r="C641" s="37" t="s">
        <v>2691</v>
      </c>
      <c r="D641" s="37" t="s">
        <v>2521</v>
      </c>
      <c r="E641" s="37" t="s">
        <v>2692</v>
      </c>
      <c r="F641" s="37">
        <v>2021</v>
      </c>
      <c r="G641" s="37" t="s">
        <v>2523</v>
      </c>
      <c r="H641" s="40" t="s">
        <v>2524</v>
      </c>
      <c r="I641" s="12" t="s">
        <v>2693</v>
      </c>
      <c r="J641" s="1" t="s">
        <v>4</v>
      </c>
    </row>
    <row r="642" spans="1:10" ht="136">
      <c r="A642" s="1">
        <v>5</v>
      </c>
      <c r="B642" s="37" t="s">
        <v>2686</v>
      </c>
      <c r="C642" s="37" t="s">
        <v>2687</v>
      </c>
      <c r="D642" s="37"/>
      <c r="E642" s="37" t="s">
        <v>2688</v>
      </c>
      <c r="F642" s="37">
        <v>2021</v>
      </c>
      <c r="G642" s="37">
        <v>20780958</v>
      </c>
      <c r="H642" s="40"/>
      <c r="I642" s="12" t="s">
        <v>2689</v>
      </c>
      <c r="J642" s="1" t="s">
        <v>4</v>
      </c>
    </row>
    <row r="643" spans="1:10" ht="85">
      <c r="A643" s="1">
        <v>6</v>
      </c>
      <c r="B643" s="37" t="s">
        <v>2682</v>
      </c>
      <c r="C643" s="37" t="s">
        <v>2683</v>
      </c>
      <c r="D643" s="37" t="s">
        <v>2521</v>
      </c>
      <c r="E643" s="37" t="s">
        <v>2684</v>
      </c>
      <c r="F643" s="37">
        <v>2021</v>
      </c>
      <c r="G643" s="41" t="s">
        <v>2648</v>
      </c>
      <c r="H643" s="40" t="s">
        <v>2649</v>
      </c>
      <c r="I643" s="12" t="s">
        <v>2685</v>
      </c>
      <c r="J643" s="1" t="s">
        <v>4</v>
      </c>
    </row>
    <row r="644" spans="1:10" ht="102">
      <c r="A644" s="1">
        <v>7</v>
      </c>
      <c r="B644" s="37" t="s">
        <v>2679</v>
      </c>
      <c r="C644" s="37" t="s">
        <v>2680</v>
      </c>
      <c r="D644" s="37" t="s">
        <v>2521</v>
      </c>
      <c r="E644" s="37" t="s">
        <v>2522</v>
      </c>
      <c r="F644" s="37">
        <v>2021</v>
      </c>
      <c r="G644" s="37" t="s">
        <v>2523</v>
      </c>
      <c r="H644" s="40" t="s">
        <v>2524</v>
      </c>
      <c r="I644" s="12" t="s">
        <v>2681</v>
      </c>
      <c r="J644" s="1" t="s">
        <v>4</v>
      </c>
    </row>
    <row r="645" spans="1:10" ht="119">
      <c r="A645" s="1">
        <v>8</v>
      </c>
      <c r="B645" s="37" t="s">
        <v>2676</v>
      </c>
      <c r="C645" s="37" t="s">
        <v>2677</v>
      </c>
      <c r="D645" s="37" t="s">
        <v>2521</v>
      </c>
      <c r="E645" s="37" t="s">
        <v>2522</v>
      </c>
      <c r="F645" s="37">
        <v>2021</v>
      </c>
      <c r="G645" s="37" t="s">
        <v>2523</v>
      </c>
      <c r="H645" s="40" t="s">
        <v>2524</v>
      </c>
      <c r="I645" s="12" t="s">
        <v>2678</v>
      </c>
      <c r="J645" s="1" t="s">
        <v>4</v>
      </c>
    </row>
    <row r="646" spans="1:10" ht="68">
      <c r="A646" s="1">
        <v>9</v>
      </c>
      <c r="B646" s="37" t="s">
        <v>2672</v>
      </c>
      <c r="C646" s="37" t="s">
        <v>2673</v>
      </c>
      <c r="D646" s="37" t="s">
        <v>2521</v>
      </c>
      <c r="E646" s="37" t="s">
        <v>582</v>
      </c>
      <c r="F646" s="37" t="s">
        <v>2674</v>
      </c>
      <c r="G646" s="41">
        <v>23636203</v>
      </c>
      <c r="H646" s="40" t="s">
        <v>2529</v>
      </c>
      <c r="I646" s="12" t="s">
        <v>2675</v>
      </c>
      <c r="J646" s="1" t="s">
        <v>4</v>
      </c>
    </row>
    <row r="647" spans="1:10" ht="119">
      <c r="A647" s="1">
        <v>10</v>
      </c>
      <c r="B647" s="37" t="s">
        <v>2666</v>
      </c>
      <c r="C647" s="37" t="s">
        <v>2667</v>
      </c>
      <c r="D647" s="37" t="s">
        <v>2545</v>
      </c>
      <c r="E647" s="37" t="s">
        <v>2668</v>
      </c>
      <c r="F647" s="37">
        <v>2021</v>
      </c>
      <c r="G647" s="37" t="s">
        <v>2669</v>
      </c>
      <c r="H647" s="40" t="s">
        <v>2670</v>
      </c>
      <c r="I647" s="12" t="s">
        <v>2671</v>
      </c>
      <c r="J647" s="1" t="s">
        <v>4</v>
      </c>
    </row>
    <row r="648" spans="1:10" ht="119">
      <c r="A648" s="1">
        <v>11</v>
      </c>
      <c r="B648" s="37" t="s">
        <v>2660</v>
      </c>
      <c r="C648" s="37" t="s">
        <v>2661</v>
      </c>
      <c r="D648" s="37" t="s">
        <v>2514</v>
      </c>
      <c r="E648" s="37" t="s">
        <v>2662</v>
      </c>
      <c r="F648" s="37">
        <v>2021</v>
      </c>
      <c r="G648" s="40" t="s">
        <v>2663</v>
      </c>
      <c r="H648" s="40" t="s">
        <v>2664</v>
      </c>
      <c r="I648" s="12" t="s">
        <v>2665</v>
      </c>
      <c r="J648" s="1" t="s">
        <v>4</v>
      </c>
    </row>
    <row r="649" spans="1:10" ht="85">
      <c r="A649" s="1">
        <v>12</v>
      </c>
      <c r="B649" s="49" t="s">
        <v>2654</v>
      </c>
      <c r="C649" s="37" t="s">
        <v>2655</v>
      </c>
      <c r="D649" s="37" t="s">
        <v>2514</v>
      </c>
      <c r="E649" s="37" t="s">
        <v>2656</v>
      </c>
      <c r="F649" s="37">
        <v>2021</v>
      </c>
      <c r="G649" s="51" t="s">
        <v>2657</v>
      </c>
      <c r="H649" s="40" t="s">
        <v>2658</v>
      </c>
      <c r="I649" s="12" t="s">
        <v>2659</v>
      </c>
      <c r="J649" s="1" t="s">
        <v>4</v>
      </c>
    </row>
    <row r="650" spans="1:10" ht="187">
      <c r="A650" s="1">
        <v>13</v>
      </c>
      <c r="B650" s="37" t="s">
        <v>2650</v>
      </c>
      <c r="C650" s="37" t="s">
        <v>2651</v>
      </c>
      <c r="D650" s="37" t="s">
        <v>2511</v>
      </c>
      <c r="E650" s="37" t="s">
        <v>582</v>
      </c>
      <c r="F650" s="37">
        <v>2020</v>
      </c>
      <c r="G650" s="50">
        <v>23636203</v>
      </c>
      <c r="H650" s="40" t="s">
        <v>2652</v>
      </c>
      <c r="I650" s="12" t="s">
        <v>2653</v>
      </c>
      <c r="J650" s="1" t="s">
        <v>4</v>
      </c>
    </row>
    <row r="651" spans="1:10" ht="85">
      <c r="A651" s="1">
        <v>14</v>
      </c>
      <c r="B651" s="37" t="s">
        <v>2645</v>
      </c>
      <c r="C651" s="37" t="s">
        <v>2646</v>
      </c>
      <c r="D651" s="37" t="s">
        <v>2521</v>
      </c>
      <c r="E651" s="37" t="s">
        <v>2647</v>
      </c>
      <c r="F651" s="37">
        <v>2020</v>
      </c>
      <c r="G651" s="50" t="s">
        <v>2648</v>
      </c>
      <c r="H651" s="40" t="s">
        <v>2649</v>
      </c>
      <c r="I651" s="12" t="s">
        <v>2635</v>
      </c>
      <c r="J651" s="1" t="s">
        <v>4</v>
      </c>
    </row>
    <row r="652" spans="1:10" ht="68">
      <c r="A652" s="1">
        <v>15</v>
      </c>
      <c r="B652" s="37" t="s">
        <v>2642</v>
      </c>
      <c r="C652" s="37" t="s">
        <v>2643</v>
      </c>
      <c r="D652" s="37" t="s">
        <v>2521</v>
      </c>
      <c r="E652" s="37" t="s">
        <v>2638</v>
      </c>
      <c r="F652" s="37">
        <v>2020</v>
      </c>
      <c r="G652" s="37" t="s">
        <v>2639</v>
      </c>
      <c r="H652" s="40" t="s">
        <v>2640</v>
      </c>
      <c r="I652" s="12" t="s">
        <v>2644</v>
      </c>
      <c r="J652" s="1" t="s">
        <v>4</v>
      </c>
    </row>
    <row r="653" spans="1:10" ht="204">
      <c r="A653" s="1">
        <v>16</v>
      </c>
      <c r="B653" s="37" t="s">
        <v>2636</v>
      </c>
      <c r="C653" s="37" t="s">
        <v>2637</v>
      </c>
      <c r="D653" s="37" t="s">
        <v>2521</v>
      </c>
      <c r="E653" s="37" t="s">
        <v>2638</v>
      </c>
      <c r="F653" s="37">
        <v>2020</v>
      </c>
      <c r="G653" s="37" t="s">
        <v>2639</v>
      </c>
      <c r="H653" s="40" t="s">
        <v>2640</v>
      </c>
      <c r="I653" s="12" t="s">
        <v>2641</v>
      </c>
      <c r="J653" s="1" t="s">
        <v>4</v>
      </c>
    </row>
    <row r="654" spans="1:10" ht="85">
      <c r="A654" s="1">
        <v>17</v>
      </c>
      <c r="B654" s="37" t="s">
        <v>2633</v>
      </c>
      <c r="C654" s="37" t="s">
        <v>2625</v>
      </c>
      <c r="D654" s="37" t="s">
        <v>2521</v>
      </c>
      <c r="E654" s="37" t="s">
        <v>2634</v>
      </c>
      <c r="F654" s="37">
        <v>2020</v>
      </c>
      <c r="G654" s="37" t="s">
        <v>2607</v>
      </c>
      <c r="H654" s="40" t="s">
        <v>2608</v>
      </c>
      <c r="I654" s="12" t="s">
        <v>2635</v>
      </c>
      <c r="J654" s="1" t="s">
        <v>4</v>
      </c>
    </row>
    <row r="655" spans="1:10" ht="68">
      <c r="A655" s="1">
        <v>18</v>
      </c>
      <c r="B655" s="37" t="s">
        <v>2629</v>
      </c>
      <c r="C655" s="37" t="s">
        <v>2630</v>
      </c>
      <c r="D655" s="37" t="s">
        <v>2521</v>
      </c>
      <c r="E655" s="37" t="s">
        <v>2631</v>
      </c>
      <c r="F655" s="37">
        <v>2020</v>
      </c>
      <c r="G655" s="50">
        <v>23636203</v>
      </c>
      <c r="H655" s="40" t="s">
        <v>2529</v>
      </c>
      <c r="I655" s="12" t="s">
        <v>2632</v>
      </c>
      <c r="J655" s="1" t="s">
        <v>4</v>
      </c>
    </row>
    <row r="656" spans="1:10" ht="153">
      <c r="A656" s="1">
        <v>19</v>
      </c>
      <c r="B656" s="37" t="s">
        <v>2626</v>
      </c>
      <c r="C656" s="37" t="s">
        <v>2627</v>
      </c>
      <c r="D656" s="37" t="s">
        <v>2521</v>
      </c>
      <c r="E656" s="37" t="s">
        <v>2522</v>
      </c>
      <c r="F656" s="37">
        <v>2020</v>
      </c>
      <c r="G656" s="37" t="s">
        <v>2523</v>
      </c>
      <c r="H656" s="40" t="s">
        <v>2524</v>
      </c>
      <c r="I656" s="12" t="s">
        <v>2628</v>
      </c>
      <c r="J656" s="1" t="s">
        <v>4</v>
      </c>
    </row>
    <row r="657" spans="1:10" ht="153">
      <c r="A657" s="1">
        <v>20</v>
      </c>
      <c r="B657" s="37" t="s">
        <v>2624</v>
      </c>
      <c r="C657" s="37" t="s">
        <v>2625</v>
      </c>
      <c r="D657" s="37" t="s">
        <v>2521</v>
      </c>
      <c r="E657" s="37" t="s">
        <v>2522</v>
      </c>
      <c r="F657" s="37">
        <v>2020</v>
      </c>
      <c r="G657" s="37" t="s">
        <v>2523</v>
      </c>
      <c r="H657" s="96" t="s">
        <v>2524</v>
      </c>
      <c r="I657" s="97" t="s">
        <v>3005</v>
      </c>
      <c r="J657" s="1" t="s">
        <v>4</v>
      </c>
    </row>
    <row r="658" spans="1:10" ht="85">
      <c r="A658" s="1">
        <v>21</v>
      </c>
      <c r="B658" s="37" t="s">
        <v>2618</v>
      </c>
      <c r="C658" s="37" t="s">
        <v>2619</v>
      </c>
      <c r="D658" s="37" t="s">
        <v>2620</v>
      </c>
      <c r="E658" s="37" t="s">
        <v>2621</v>
      </c>
      <c r="F658" s="37">
        <v>2019</v>
      </c>
      <c r="G658" s="54">
        <v>207462</v>
      </c>
      <c r="H658" s="40" t="s">
        <v>2622</v>
      </c>
      <c r="I658" s="40" t="s">
        <v>2623</v>
      </c>
      <c r="J658" s="1" t="s">
        <v>4</v>
      </c>
    </row>
    <row r="659" spans="1:10" ht="68">
      <c r="A659" s="1">
        <v>22</v>
      </c>
      <c r="B659" s="37" t="s">
        <v>2614</v>
      </c>
      <c r="C659" s="37" t="s">
        <v>2615</v>
      </c>
      <c r="D659" s="37" t="s">
        <v>2521</v>
      </c>
      <c r="E659" s="37" t="s">
        <v>2616</v>
      </c>
      <c r="F659" s="37">
        <v>2019</v>
      </c>
      <c r="G659" s="51" t="s">
        <v>2585</v>
      </c>
      <c r="H659" s="40" t="s">
        <v>2586</v>
      </c>
      <c r="I659" s="12" t="s">
        <v>2617</v>
      </c>
      <c r="J659" s="1" t="s">
        <v>4</v>
      </c>
    </row>
    <row r="660" spans="1:10" ht="85">
      <c r="A660" s="1">
        <v>23</v>
      </c>
      <c r="B660" s="37" t="s">
        <v>2610</v>
      </c>
      <c r="C660" s="37" t="s">
        <v>2611</v>
      </c>
      <c r="D660" s="37" t="s">
        <v>2521</v>
      </c>
      <c r="E660" s="37" t="s">
        <v>2612</v>
      </c>
      <c r="F660" s="37">
        <v>2019</v>
      </c>
      <c r="G660" s="50">
        <v>23636203</v>
      </c>
      <c r="H660" s="40" t="s">
        <v>2529</v>
      </c>
      <c r="I660" s="40" t="s">
        <v>2613</v>
      </c>
      <c r="J660" s="1" t="s">
        <v>4</v>
      </c>
    </row>
    <row r="661" spans="1:10" ht="136">
      <c r="A661" s="1">
        <v>24</v>
      </c>
      <c r="B661" s="37" t="s">
        <v>2604</v>
      </c>
      <c r="C661" s="37" t="s">
        <v>2605</v>
      </c>
      <c r="D661" s="37" t="s">
        <v>2521</v>
      </c>
      <c r="E661" s="37" t="s">
        <v>2606</v>
      </c>
      <c r="F661" s="37">
        <v>2019</v>
      </c>
      <c r="G661" s="37" t="s">
        <v>2607</v>
      </c>
      <c r="H661" s="40" t="s">
        <v>2608</v>
      </c>
      <c r="I661" s="40" t="s">
        <v>2609</v>
      </c>
      <c r="J661" s="1" t="s">
        <v>4</v>
      </c>
    </row>
    <row r="662" spans="1:10" ht="85">
      <c r="A662" s="1">
        <v>25</v>
      </c>
      <c r="B662" s="37" t="s">
        <v>2598</v>
      </c>
      <c r="C662" s="37" t="s">
        <v>2599</v>
      </c>
      <c r="D662" s="37" t="s">
        <v>2600</v>
      </c>
      <c r="E662" s="37" t="s">
        <v>2601</v>
      </c>
      <c r="F662" s="37">
        <v>2019</v>
      </c>
      <c r="G662" s="50" t="s">
        <v>2602</v>
      </c>
      <c r="H662" s="40" t="s">
        <v>2529</v>
      </c>
      <c r="I662" s="40" t="s">
        <v>2603</v>
      </c>
      <c r="J662" s="1" t="s">
        <v>4</v>
      </c>
    </row>
    <row r="663" spans="1:10" ht="68">
      <c r="A663" s="1">
        <v>26</v>
      </c>
      <c r="B663" s="37" t="s">
        <v>2594</v>
      </c>
      <c r="C663" s="37" t="s">
        <v>2589</v>
      </c>
      <c r="D663" s="37" t="s">
        <v>2514</v>
      </c>
      <c r="E663" s="37" t="s">
        <v>2595</v>
      </c>
      <c r="F663" s="37">
        <v>2018</v>
      </c>
      <c r="G663" s="50">
        <v>963003</v>
      </c>
      <c r="H663" s="40" t="s">
        <v>2596</v>
      </c>
      <c r="I663" s="40" t="s">
        <v>2597</v>
      </c>
      <c r="J663" s="1" t="s">
        <v>4</v>
      </c>
    </row>
    <row r="664" spans="1:10" ht="85">
      <c r="A664" s="1">
        <v>27</v>
      </c>
      <c r="B664" s="37" t="s">
        <v>2588</v>
      </c>
      <c r="C664" s="37" t="s">
        <v>2589</v>
      </c>
      <c r="D664" s="37" t="s">
        <v>2514</v>
      </c>
      <c r="E664" s="37" t="s">
        <v>2590</v>
      </c>
      <c r="F664" s="37">
        <v>2018</v>
      </c>
      <c r="G664" s="51" t="s">
        <v>2591</v>
      </c>
      <c r="H664" s="40" t="s">
        <v>2592</v>
      </c>
      <c r="I664" s="40" t="s">
        <v>2593</v>
      </c>
      <c r="J664" s="1" t="s">
        <v>4</v>
      </c>
    </row>
    <row r="665" spans="1:10" ht="68">
      <c r="A665" s="1">
        <v>28</v>
      </c>
      <c r="B665" s="37" t="s">
        <v>2582</v>
      </c>
      <c r="C665" s="37" t="s">
        <v>2583</v>
      </c>
      <c r="D665" s="37" t="s">
        <v>2580</v>
      </c>
      <c r="E665" s="37" t="s">
        <v>2584</v>
      </c>
      <c r="F665" s="37">
        <v>2018</v>
      </c>
      <c r="G665" s="51" t="s">
        <v>2585</v>
      </c>
      <c r="H665" s="40" t="s">
        <v>2586</v>
      </c>
      <c r="I665" s="40" t="s">
        <v>2587</v>
      </c>
      <c r="J665" s="1" t="s">
        <v>4</v>
      </c>
    </row>
    <row r="666" spans="1:10" ht="68">
      <c r="A666" s="1">
        <v>29</v>
      </c>
      <c r="B666" s="37" t="s">
        <v>2578</v>
      </c>
      <c r="C666" s="37" t="s">
        <v>2579</v>
      </c>
      <c r="D666" s="37" t="s">
        <v>2580</v>
      </c>
      <c r="E666" s="37" t="s">
        <v>582</v>
      </c>
      <c r="F666" s="37">
        <v>2018</v>
      </c>
      <c r="G666" s="50">
        <v>23636203</v>
      </c>
      <c r="H666" s="40" t="s">
        <v>2529</v>
      </c>
      <c r="I666" s="40" t="s">
        <v>2581</v>
      </c>
      <c r="J666" s="1" t="s">
        <v>4</v>
      </c>
    </row>
    <row r="667" spans="1:10" ht="68">
      <c r="A667" s="1">
        <v>30</v>
      </c>
      <c r="B667" s="37" t="s">
        <v>2572</v>
      </c>
      <c r="C667" s="37" t="s">
        <v>2573</v>
      </c>
      <c r="D667" s="37" t="s">
        <v>2565</v>
      </c>
      <c r="E667" s="37" t="s">
        <v>2574</v>
      </c>
      <c r="F667" s="37">
        <v>2018</v>
      </c>
      <c r="G667" s="53" t="s">
        <v>2575</v>
      </c>
      <c r="H667" s="40" t="s">
        <v>2576</v>
      </c>
      <c r="I667" s="40" t="s">
        <v>2577</v>
      </c>
      <c r="J667" s="1" t="s">
        <v>4</v>
      </c>
    </row>
    <row r="668" spans="1:10" ht="68">
      <c r="A668" s="1">
        <v>31</v>
      </c>
      <c r="B668" s="37" t="s">
        <v>2568</v>
      </c>
      <c r="C668" s="37" t="s">
        <v>2569</v>
      </c>
      <c r="D668" s="37" t="s">
        <v>2558</v>
      </c>
      <c r="E668" s="52" t="s">
        <v>2570</v>
      </c>
      <c r="F668" s="37">
        <v>2017</v>
      </c>
      <c r="G668" s="37" t="s">
        <v>2560</v>
      </c>
      <c r="H668" s="40" t="s">
        <v>2517</v>
      </c>
      <c r="I668" s="40" t="s">
        <v>2571</v>
      </c>
      <c r="J668" s="1" t="s">
        <v>4</v>
      </c>
    </row>
    <row r="669" spans="1:10" ht="136">
      <c r="A669" s="1">
        <v>32</v>
      </c>
      <c r="B669" s="37" t="s">
        <v>2563</v>
      </c>
      <c r="C669" s="37" t="s">
        <v>2564</v>
      </c>
      <c r="D669" s="37" t="s">
        <v>2565</v>
      </c>
      <c r="E669" s="52" t="s">
        <v>2566</v>
      </c>
      <c r="F669" s="37">
        <v>2017</v>
      </c>
      <c r="G669" s="37"/>
      <c r="H669" s="40"/>
      <c r="I669" s="40" t="s">
        <v>2567</v>
      </c>
      <c r="J669" s="1" t="s">
        <v>4</v>
      </c>
    </row>
    <row r="670" spans="1:10" ht="85">
      <c r="A670" s="1">
        <v>33</v>
      </c>
      <c r="B670" s="37" t="s">
        <v>2556</v>
      </c>
      <c r="C670" s="37" t="s">
        <v>2557</v>
      </c>
      <c r="D670" s="37" t="s">
        <v>2558</v>
      </c>
      <c r="E670" s="52" t="s">
        <v>2559</v>
      </c>
      <c r="F670" s="37">
        <v>2017</v>
      </c>
      <c r="G670" s="37" t="s">
        <v>2560</v>
      </c>
      <c r="H670" s="40" t="s">
        <v>2561</v>
      </c>
      <c r="I670" s="40" t="s">
        <v>2562</v>
      </c>
      <c r="J670" s="1" t="s">
        <v>4</v>
      </c>
    </row>
    <row r="671" spans="1:10" ht="85">
      <c r="A671" s="1">
        <v>34</v>
      </c>
      <c r="B671" s="37" t="s">
        <v>2549</v>
      </c>
      <c r="C671" s="37" t="s">
        <v>2550</v>
      </c>
      <c r="D671" s="37" t="s">
        <v>2551</v>
      </c>
      <c r="E671" s="52" t="s">
        <v>2552</v>
      </c>
      <c r="F671" s="37">
        <v>2017</v>
      </c>
      <c r="G671" s="50" t="s">
        <v>2553</v>
      </c>
      <c r="H671" s="40" t="s">
        <v>2554</v>
      </c>
      <c r="I671" s="40" t="s">
        <v>2555</v>
      </c>
      <c r="J671" s="1" t="s">
        <v>4</v>
      </c>
    </row>
    <row r="672" spans="1:10" ht="68">
      <c r="A672" s="1">
        <v>35</v>
      </c>
      <c r="B672" s="37" t="s">
        <v>2543</v>
      </c>
      <c r="C672" s="37" t="s">
        <v>2544</v>
      </c>
      <c r="D672" s="37" t="s">
        <v>2545</v>
      </c>
      <c r="E672" s="37" t="s">
        <v>2546</v>
      </c>
      <c r="F672" s="37">
        <v>2017</v>
      </c>
      <c r="G672" s="50">
        <v>963003</v>
      </c>
      <c r="H672" s="40" t="s">
        <v>2547</v>
      </c>
      <c r="I672" s="40" t="s">
        <v>2548</v>
      </c>
      <c r="J672" s="1" t="s">
        <v>4</v>
      </c>
    </row>
    <row r="673" spans="1:10" ht="289">
      <c r="A673" s="1">
        <v>36</v>
      </c>
      <c r="B673" s="37" t="s">
        <v>2537</v>
      </c>
      <c r="C673" s="37" t="s">
        <v>2538</v>
      </c>
      <c r="D673" s="37" t="s">
        <v>2539</v>
      </c>
      <c r="E673" s="37" t="s">
        <v>2540</v>
      </c>
      <c r="F673" s="37">
        <v>2017</v>
      </c>
      <c r="G673" s="50">
        <v>17905613</v>
      </c>
      <c r="H673" s="40" t="s">
        <v>2541</v>
      </c>
      <c r="I673" s="40" t="s">
        <v>2542</v>
      </c>
      <c r="J673" s="1" t="s">
        <v>4</v>
      </c>
    </row>
    <row r="674" spans="1:10" ht="153">
      <c r="A674" s="1">
        <v>37</v>
      </c>
      <c r="B674" s="37" t="s">
        <v>2531</v>
      </c>
      <c r="C674" s="37" t="s">
        <v>2532</v>
      </c>
      <c r="D674" s="37" t="s">
        <v>2521</v>
      </c>
      <c r="E674" s="37" t="s">
        <v>2533</v>
      </c>
      <c r="F674" s="37">
        <v>2017</v>
      </c>
      <c r="G674" s="51" t="s">
        <v>2534</v>
      </c>
      <c r="H674" s="40" t="s">
        <v>2535</v>
      </c>
      <c r="I674" s="40" t="s">
        <v>2536</v>
      </c>
      <c r="J674" s="1" t="s">
        <v>4</v>
      </c>
    </row>
    <row r="675" spans="1:10" ht="68">
      <c r="A675" s="1">
        <v>38</v>
      </c>
      <c r="B675" s="37" t="s">
        <v>2526</v>
      </c>
      <c r="C675" s="37" t="s">
        <v>2527</v>
      </c>
      <c r="D675" s="37" t="s">
        <v>2521</v>
      </c>
      <c r="E675" s="37" t="s">
        <v>582</v>
      </c>
      <c r="F675" s="37">
        <v>2017</v>
      </c>
      <c r="G675" s="49" t="s">
        <v>2528</v>
      </c>
      <c r="H675" s="40" t="s">
        <v>2529</v>
      </c>
      <c r="I675" s="40" t="s">
        <v>2530</v>
      </c>
      <c r="J675" s="1" t="s">
        <v>4</v>
      </c>
    </row>
    <row r="676" spans="1:10" ht="136">
      <c r="A676" s="1">
        <v>39</v>
      </c>
      <c r="B676" s="37" t="s">
        <v>2519</v>
      </c>
      <c r="C676" s="37" t="s">
        <v>2520</v>
      </c>
      <c r="D676" s="37" t="s">
        <v>2521</v>
      </c>
      <c r="E676" s="37" t="s">
        <v>2522</v>
      </c>
      <c r="F676" s="37">
        <v>2017</v>
      </c>
      <c r="G676" s="37" t="s">
        <v>2523</v>
      </c>
      <c r="H676" s="40" t="s">
        <v>2524</v>
      </c>
      <c r="I676" s="40" t="s">
        <v>2525</v>
      </c>
      <c r="J676" s="1" t="s">
        <v>4</v>
      </c>
    </row>
    <row r="677" spans="1:10" ht="68">
      <c r="A677" s="1">
        <v>40</v>
      </c>
      <c r="B677" s="37" t="s">
        <v>2512</v>
      </c>
      <c r="C677" s="37" t="s">
        <v>2513</v>
      </c>
      <c r="D677" s="37" t="s">
        <v>2514</v>
      </c>
      <c r="E677" s="37" t="s">
        <v>2515</v>
      </c>
      <c r="F677" s="37">
        <v>2017</v>
      </c>
      <c r="G677" s="50" t="s">
        <v>2516</v>
      </c>
      <c r="H677" s="40" t="s">
        <v>2517</v>
      </c>
      <c r="I677" s="40" t="s">
        <v>2518</v>
      </c>
      <c r="J677" s="1" t="s">
        <v>4</v>
      </c>
    </row>
    <row r="678" spans="1:10" ht="70.5" customHeight="1">
      <c r="A678" s="101" t="s">
        <v>2710</v>
      </c>
      <c r="B678" s="101"/>
      <c r="C678" s="101"/>
      <c r="D678" s="101"/>
      <c r="E678" s="101"/>
      <c r="F678" s="101"/>
      <c r="G678" s="101"/>
      <c r="H678" s="101"/>
      <c r="I678" s="101"/>
      <c r="J678" s="101"/>
    </row>
    <row r="679" spans="1:10" ht="31.5" customHeight="1">
      <c r="A679" s="2" t="s">
        <v>454</v>
      </c>
      <c r="B679" s="2" t="s">
        <v>455</v>
      </c>
      <c r="C679" s="2" t="s">
        <v>456</v>
      </c>
      <c r="D679" s="2" t="s">
        <v>457</v>
      </c>
      <c r="E679" s="2" t="s">
        <v>458</v>
      </c>
      <c r="F679" s="2" t="s">
        <v>459</v>
      </c>
      <c r="G679" s="2" t="s">
        <v>460</v>
      </c>
      <c r="H679" s="98" t="s">
        <v>461</v>
      </c>
      <c r="I679" s="99"/>
      <c r="J679" s="100"/>
    </row>
    <row r="680" spans="1:10" ht="136">
      <c r="H680" s="2" t="s">
        <v>0</v>
      </c>
      <c r="I680" s="2" t="s">
        <v>1</v>
      </c>
      <c r="J680" s="2" t="s">
        <v>2</v>
      </c>
    </row>
    <row r="681" spans="1:10" ht="187">
      <c r="A681" s="37">
        <v>1</v>
      </c>
      <c r="B681" s="41" t="s">
        <v>2745</v>
      </c>
      <c r="C681" s="37" t="s">
        <v>2746</v>
      </c>
      <c r="D681" s="37" t="s">
        <v>2710</v>
      </c>
      <c r="E681" s="41" t="s">
        <v>2747</v>
      </c>
      <c r="F681" s="37">
        <v>2021</v>
      </c>
      <c r="G681" s="37" t="s">
        <v>350</v>
      </c>
      <c r="H681" s="40" t="s">
        <v>2748</v>
      </c>
      <c r="I681" s="5" t="s">
        <v>2749</v>
      </c>
      <c r="J681" s="1" t="s">
        <v>4</v>
      </c>
    </row>
    <row r="682" spans="1:10" ht="68">
      <c r="A682" s="37">
        <v>2</v>
      </c>
      <c r="B682" s="37" t="s">
        <v>2741</v>
      </c>
      <c r="C682" s="55" t="s">
        <v>2742</v>
      </c>
      <c r="D682" s="37" t="s">
        <v>2710</v>
      </c>
      <c r="E682" s="37" t="s">
        <v>2743</v>
      </c>
      <c r="F682" s="37">
        <v>2020</v>
      </c>
      <c r="G682" s="37" t="s">
        <v>2726</v>
      </c>
      <c r="H682" s="12" t="s">
        <v>2727</v>
      </c>
      <c r="I682" s="5" t="s">
        <v>2744</v>
      </c>
      <c r="J682" s="1" t="s">
        <v>4</v>
      </c>
    </row>
    <row r="683" spans="1:10" ht="187">
      <c r="A683" s="37">
        <v>3</v>
      </c>
      <c r="B683" s="41" t="s">
        <v>2735</v>
      </c>
      <c r="C683" s="41" t="s">
        <v>2736</v>
      </c>
      <c r="D683" s="37" t="s">
        <v>2710</v>
      </c>
      <c r="E683" s="41" t="s">
        <v>2737</v>
      </c>
      <c r="F683" s="37">
        <v>2019</v>
      </c>
      <c r="G683" s="37" t="s">
        <v>2738</v>
      </c>
      <c r="H683" s="40" t="s">
        <v>2739</v>
      </c>
      <c r="I683" s="5" t="s">
        <v>2740</v>
      </c>
      <c r="J683" s="1" t="s">
        <v>4</v>
      </c>
    </row>
    <row r="684" spans="1:10" ht="187">
      <c r="A684" s="37">
        <v>4</v>
      </c>
      <c r="B684" s="41" t="s">
        <v>2729</v>
      </c>
      <c r="C684" s="41" t="s">
        <v>2730</v>
      </c>
      <c r="D684" s="37" t="s">
        <v>2710</v>
      </c>
      <c r="E684" s="41" t="s">
        <v>2731</v>
      </c>
      <c r="F684" s="37">
        <v>2019</v>
      </c>
      <c r="G684" s="37" t="s">
        <v>2732</v>
      </c>
      <c r="H684" s="40" t="s">
        <v>2733</v>
      </c>
      <c r="I684" s="5" t="s">
        <v>2734</v>
      </c>
      <c r="J684" s="1" t="s">
        <v>4</v>
      </c>
    </row>
    <row r="685" spans="1:10" ht="85">
      <c r="A685" s="37">
        <v>5</v>
      </c>
      <c r="B685" s="37" t="s">
        <v>2723</v>
      </c>
      <c r="C685" s="37" t="s">
        <v>2724</v>
      </c>
      <c r="D685" s="37" t="s">
        <v>2710</v>
      </c>
      <c r="E685" s="37" t="s">
        <v>2725</v>
      </c>
      <c r="F685" s="37">
        <v>2017</v>
      </c>
      <c r="G685" s="37" t="s">
        <v>2726</v>
      </c>
      <c r="H685" s="40" t="s">
        <v>2727</v>
      </c>
      <c r="I685" s="5" t="s">
        <v>2728</v>
      </c>
      <c r="J685" s="1" t="s">
        <v>4</v>
      </c>
    </row>
    <row r="686" spans="1:10" ht="187">
      <c r="A686" s="37">
        <v>6</v>
      </c>
      <c r="B686" s="37" t="s">
        <v>2717</v>
      </c>
      <c r="C686" s="37" t="s">
        <v>2718</v>
      </c>
      <c r="D686" s="37" t="s">
        <v>2710</v>
      </c>
      <c r="E686" s="37" t="s">
        <v>2719</v>
      </c>
      <c r="F686" s="37">
        <v>2017</v>
      </c>
      <c r="G686" s="37" t="s">
        <v>2720</v>
      </c>
      <c r="H686" s="40" t="s">
        <v>2721</v>
      </c>
      <c r="I686" s="5" t="s">
        <v>2722</v>
      </c>
      <c r="J686" s="1" t="s">
        <v>4</v>
      </c>
    </row>
    <row r="687" spans="1:10" ht="187">
      <c r="A687" s="37">
        <v>7</v>
      </c>
      <c r="B687" s="37" t="s">
        <v>2711</v>
      </c>
      <c r="C687" s="37" t="s">
        <v>2712</v>
      </c>
      <c r="D687" s="37" t="s">
        <v>2710</v>
      </c>
      <c r="E687" s="37" t="s">
        <v>2713</v>
      </c>
      <c r="F687" s="37">
        <v>2017</v>
      </c>
      <c r="G687" s="37" t="s">
        <v>2714</v>
      </c>
      <c r="H687" s="40" t="s">
        <v>2715</v>
      </c>
      <c r="I687" s="5" t="s">
        <v>2716</v>
      </c>
      <c r="J687" s="1" t="s">
        <v>4</v>
      </c>
    </row>
    <row r="688" spans="1:10" ht="55.5" customHeight="1">
      <c r="A688" s="102" t="s">
        <v>2750</v>
      </c>
      <c r="B688" s="102"/>
      <c r="C688" s="102"/>
      <c r="D688" s="102"/>
      <c r="E688" s="102"/>
      <c r="F688" s="102"/>
      <c r="G688" s="102"/>
      <c r="H688" s="102"/>
      <c r="I688" s="102"/>
      <c r="J688" s="102"/>
    </row>
    <row r="689" spans="1:10" ht="58.5" customHeight="1">
      <c r="A689" s="102" t="s">
        <v>2751</v>
      </c>
      <c r="B689" s="102"/>
      <c r="C689" s="102"/>
      <c r="D689" s="102"/>
      <c r="E689" s="102"/>
      <c r="F689" s="102"/>
      <c r="G689" s="102"/>
      <c r="H689" s="102"/>
      <c r="I689" s="102"/>
      <c r="J689" s="102"/>
    </row>
    <row r="690" spans="1:10" ht="31.5" customHeight="1">
      <c r="A690" s="2" t="s">
        <v>454</v>
      </c>
      <c r="B690" s="2" t="s">
        <v>455</v>
      </c>
      <c r="C690" s="2" t="s">
        <v>456</v>
      </c>
      <c r="D690" s="2" t="s">
        <v>457</v>
      </c>
      <c r="E690" s="2" t="s">
        <v>458</v>
      </c>
      <c r="F690" s="2" t="s">
        <v>459</v>
      </c>
      <c r="G690" s="2" t="s">
        <v>460</v>
      </c>
      <c r="H690" s="98" t="s">
        <v>461</v>
      </c>
      <c r="I690" s="99"/>
      <c r="J690" s="100"/>
    </row>
    <row r="691" spans="1:10" ht="136">
      <c r="H691" s="2" t="s">
        <v>0</v>
      </c>
      <c r="I691" s="2" t="s">
        <v>1</v>
      </c>
      <c r="J691" s="2" t="s">
        <v>2</v>
      </c>
    </row>
    <row r="692" spans="1:10" ht="187">
      <c r="A692" s="1">
        <v>1</v>
      </c>
      <c r="B692" s="41" t="s">
        <v>2790</v>
      </c>
      <c r="C692" s="41" t="s">
        <v>2791</v>
      </c>
      <c r="D692" s="41"/>
      <c r="E692" s="41" t="s">
        <v>1443</v>
      </c>
      <c r="F692" s="41">
        <v>2021</v>
      </c>
      <c r="G692" s="41">
        <v>21954356</v>
      </c>
      <c r="H692" s="13" t="s">
        <v>2792</v>
      </c>
      <c r="I692" s="12" t="s">
        <v>2793</v>
      </c>
      <c r="J692" s="1" t="s">
        <v>4</v>
      </c>
    </row>
    <row r="693" spans="1:10" ht="136">
      <c r="A693" s="1">
        <v>2</v>
      </c>
      <c r="B693" s="41" t="s">
        <v>2786</v>
      </c>
      <c r="C693" s="41" t="s">
        <v>2787</v>
      </c>
      <c r="D693" s="41"/>
      <c r="E693" s="41" t="s">
        <v>2788</v>
      </c>
      <c r="F693" s="41">
        <v>2021</v>
      </c>
      <c r="G693" s="41">
        <v>21698767</v>
      </c>
      <c r="H693" s="13"/>
      <c r="I693" s="12" t="s">
        <v>2789</v>
      </c>
      <c r="J693" s="1" t="s">
        <v>4</v>
      </c>
    </row>
    <row r="694" spans="1:10" s="116" customFormat="1" ht="85">
      <c r="A694" s="116">
        <v>3</v>
      </c>
      <c r="B694" s="129" t="s">
        <v>2783</v>
      </c>
      <c r="C694" s="129" t="s">
        <v>2759</v>
      </c>
      <c r="D694" s="129" t="s">
        <v>2754</v>
      </c>
      <c r="E694" s="129" t="s">
        <v>2784</v>
      </c>
      <c r="F694" s="129">
        <v>2019</v>
      </c>
      <c r="G694" s="129" t="s">
        <v>2785</v>
      </c>
      <c r="H694" s="130"/>
      <c r="I694" s="97" t="s">
        <v>2765</v>
      </c>
      <c r="J694" s="116" t="s">
        <v>4</v>
      </c>
    </row>
    <row r="695" spans="1:10" s="116" customFormat="1" ht="51">
      <c r="A695" s="116">
        <v>4</v>
      </c>
      <c r="B695" s="129" t="s">
        <v>2779</v>
      </c>
      <c r="C695" s="129" t="s">
        <v>2759</v>
      </c>
      <c r="D695" s="129" t="s">
        <v>2754</v>
      </c>
      <c r="E695" s="129" t="s">
        <v>2780</v>
      </c>
      <c r="F695" s="129">
        <v>2019</v>
      </c>
      <c r="G695" s="129" t="s">
        <v>2781</v>
      </c>
      <c r="H695" s="130"/>
      <c r="I695" s="97" t="s">
        <v>2782</v>
      </c>
      <c r="J695" s="116" t="s">
        <v>4</v>
      </c>
    </row>
    <row r="696" spans="1:10" s="116" customFormat="1" ht="68">
      <c r="A696" s="116">
        <v>5</v>
      </c>
      <c r="B696" s="131" t="s">
        <v>2776</v>
      </c>
      <c r="C696" s="129" t="s">
        <v>2773</v>
      </c>
      <c r="D696" s="129" t="s">
        <v>2754</v>
      </c>
      <c r="E696" s="129"/>
      <c r="F696" s="129">
        <v>2018</v>
      </c>
      <c r="G696" s="129" t="s">
        <v>2777</v>
      </c>
      <c r="H696" s="130"/>
      <c r="I696" s="97" t="s">
        <v>2778</v>
      </c>
      <c r="J696" s="116" t="s">
        <v>4</v>
      </c>
    </row>
    <row r="697" spans="1:10" s="116" customFormat="1" ht="85">
      <c r="A697" s="116">
        <v>6</v>
      </c>
      <c r="B697" s="129" t="s">
        <v>2772</v>
      </c>
      <c r="C697" s="129" t="s">
        <v>2773</v>
      </c>
      <c r="D697" s="129" t="s">
        <v>2754</v>
      </c>
      <c r="E697" s="129" t="s">
        <v>2774</v>
      </c>
      <c r="F697" s="129">
        <v>2018</v>
      </c>
      <c r="G697" s="129" t="s">
        <v>2775</v>
      </c>
      <c r="H697" s="130"/>
      <c r="I697" s="97" t="s">
        <v>2765</v>
      </c>
      <c r="J697" s="116" t="s">
        <v>4</v>
      </c>
    </row>
    <row r="698" spans="1:10" s="116" customFormat="1" ht="85">
      <c r="A698" s="116">
        <v>7</v>
      </c>
      <c r="B698" s="129" t="s">
        <v>2769</v>
      </c>
      <c r="C698" s="129" t="s">
        <v>2759</v>
      </c>
      <c r="D698" s="129" t="s">
        <v>2754</v>
      </c>
      <c r="E698" s="129" t="s">
        <v>2770</v>
      </c>
      <c r="F698" s="129">
        <v>2017</v>
      </c>
      <c r="G698" s="129" t="s">
        <v>2771</v>
      </c>
      <c r="H698" s="130"/>
      <c r="I698" s="97" t="s">
        <v>2765</v>
      </c>
      <c r="J698" s="116" t="s">
        <v>4</v>
      </c>
    </row>
    <row r="699" spans="1:10" s="116" customFormat="1" ht="85">
      <c r="A699" s="116">
        <v>8</v>
      </c>
      <c r="B699" s="129" t="s">
        <v>2766</v>
      </c>
      <c r="C699" s="129" t="s">
        <v>2759</v>
      </c>
      <c r="D699" s="129" t="s">
        <v>2754</v>
      </c>
      <c r="E699" s="129" t="s">
        <v>2767</v>
      </c>
      <c r="F699" s="129">
        <v>2017</v>
      </c>
      <c r="G699" s="129" t="s">
        <v>2768</v>
      </c>
      <c r="H699" s="130"/>
      <c r="I699" s="97" t="s">
        <v>2765</v>
      </c>
      <c r="J699" s="116" t="s">
        <v>4</v>
      </c>
    </row>
    <row r="700" spans="1:10" s="116" customFormat="1" ht="85">
      <c r="A700" s="116">
        <v>9</v>
      </c>
      <c r="B700" s="129" t="s">
        <v>2763</v>
      </c>
      <c r="C700" s="129" t="s">
        <v>2759</v>
      </c>
      <c r="D700" s="129" t="s">
        <v>2754</v>
      </c>
      <c r="E700" s="129" t="s">
        <v>2764</v>
      </c>
      <c r="F700" s="129">
        <v>2017</v>
      </c>
      <c r="G700" s="129">
        <v>22771980</v>
      </c>
      <c r="H700" s="130"/>
      <c r="I700" s="96" t="s">
        <v>2765</v>
      </c>
      <c r="J700" s="116" t="s">
        <v>4</v>
      </c>
    </row>
    <row r="701" spans="1:10" s="116" customFormat="1" ht="119">
      <c r="A701" s="116">
        <v>10</v>
      </c>
      <c r="B701" s="129" t="s">
        <v>2758</v>
      </c>
      <c r="C701" s="129" t="s">
        <v>2759</v>
      </c>
      <c r="D701" s="129" t="s">
        <v>2754</v>
      </c>
      <c r="E701" s="129" t="s">
        <v>2760</v>
      </c>
      <c r="F701" s="129">
        <v>2017</v>
      </c>
      <c r="G701" s="129" t="s">
        <v>2761</v>
      </c>
      <c r="H701" s="130"/>
      <c r="I701" s="96" t="s">
        <v>2762</v>
      </c>
      <c r="J701" s="116" t="s">
        <v>4</v>
      </c>
    </row>
    <row r="702" spans="1:10" ht="187">
      <c r="A702" s="1">
        <v>11</v>
      </c>
      <c r="B702" s="41" t="s">
        <v>2752</v>
      </c>
      <c r="C702" s="41" t="s">
        <v>2753</v>
      </c>
      <c r="D702" s="41" t="s">
        <v>2754</v>
      </c>
      <c r="E702" s="41" t="s">
        <v>2755</v>
      </c>
      <c r="F702" s="41">
        <v>2017</v>
      </c>
      <c r="G702" s="41"/>
      <c r="H702" s="13" t="s">
        <v>2756</v>
      </c>
      <c r="I702" s="12" t="s">
        <v>2757</v>
      </c>
      <c r="J702" s="1" t="s">
        <v>4</v>
      </c>
    </row>
  </sheetData>
  <autoFilter ref="A4:M290" xr:uid="{00000000-0009-0000-00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autoFilter>
  <sortState xmlns:xlrd2="http://schemas.microsoft.com/office/spreadsheetml/2017/richdata2" ref="A690:J702">
    <sortCondition descending="1" ref="A690:A702"/>
  </sortState>
  <mergeCells count="125">
    <mergeCell ref="H542:J542"/>
    <mergeCell ref="H565:J565"/>
    <mergeCell ref="H581:J581"/>
    <mergeCell ref="A4:J4"/>
    <mergeCell ref="A5:J5"/>
    <mergeCell ref="H6:J6"/>
    <mergeCell ref="A37:A38"/>
    <mergeCell ref="B37:B38"/>
    <mergeCell ref="C37:C38"/>
    <mergeCell ref="D37:D38"/>
    <mergeCell ref="E37:E38"/>
    <mergeCell ref="F37:F38"/>
    <mergeCell ref="H37:H38"/>
    <mergeCell ref="I37:I38"/>
    <mergeCell ref="J37:J38"/>
    <mergeCell ref="D12:D13"/>
    <mergeCell ref="E12:E13"/>
    <mergeCell ref="F12:F13"/>
    <mergeCell ref="H12:H13"/>
    <mergeCell ref="I15:I16"/>
    <mergeCell ref="J15:J16"/>
    <mergeCell ref="A40:J40"/>
    <mergeCell ref="H41:J41"/>
    <mergeCell ref="A149:J149"/>
    <mergeCell ref="K37:K38"/>
    <mergeCell ref="A29:A30"/>
    <mergeCell ref="B29:B30"/>
    <mergeCell ref="C29:C30"/>
    <mergeCell ref="D29:D30"/>
    <mergeCell ref="E29:E30"/>
    <mergeCell ref="F29:F30"/>
    <mergeCell ref="H29:H30"/>
    <mergeCell ref="I29:I30"/>
    <mergeCell ref="J29:J30"/>
    <mergeCell ref="K29:K30"/>
    <mergeCell ref="K19:K20"/>
    <mergeCell ref="A23:A24"/>
    <mergeCell ref="B23:B24"/>
    <mergeCell ref="C23:C24"/>
    <mergeCell ref="D23:D24"/>
    <mergeCell ref="E23:E24"/>
    <mergeCell ref="F23:F24"/>
    <mergeCell ref="H23:H24"/>
    <mergeCell ref="I23:I24"/>
    <mergeCell ref="J23:J24"/>
    <mergeCell ref="K23:K24"/>
    <mergeCell ref="A19:A20"/>
    <mergeCell ref="B19:B20"/>
    <mergeCell ref="C19:C20"/>
    <mergeCell ref="D19:D20"/>
    <mergeCell ref="E19:E20"/>
    <mergeCell ref="F19:F20"/>
    <mergeCell ref="H19:H20"/>
    <mergeCell ref="I19:I20"/>
    <mergeCell ref="J19:J20"/>
    <mergeCell ref="K25:K26"/>
    <mergeCell ref="A8:A9"/>
    <mergeCell ref="B8:B9"/>
    <mergeCell ref="C8:C9"/>
    <mergeCell ref="D8:D9"/>
    <mergeCell ref="E8:E9"/>
    <mergeCell ref="F8:F9"/>
    <mergeCell ref="H8:H9"/>
    <mergeCell ref="I8:I9"/>
    <mergeCell ref="J8:J9"/>
    <mergeCell ref="K8:K9"/>
    <mergeCell ref="A25:A26"/>
    <mergeCell ref="B25:B26"/>
    <mergeCell ref="C25:C26"/>
    <mergeCell ref="D25:D26"/>
    <mergeCell ref="E25:E26"/>
    <mergeCell ref="F25:F26"/>
    <mergeCell ref="H25:H26"/>
    <mergeCell ref="I25:I26"/>
    <mergeCell ref="J25:J26"/>
    <mergeCell ref="K10:K11"/>
    <mergeCell ref="A12:A13"/>
    <mergeCell ref="B12:B13"/>
    <mergeCell ref="C12:C13"/>
    <mergeCell ref="K15:K16"/>
    <mergeCell ref="A10:A11"/>
    <mergeCell ref="B10:B11"/>
    <mergeCell ref="C10:C11"/>
    <mergeCell ref="D10:D11"/>
    <mergeCell ref="E10:E11"/>
    <mergeCell ref="F10:F11"/>
    <mergeCell ref="H10:H11"/>
    <mergeCell ref="I10:I11"/>
    <mergeCell ref="J10:J11"/>
    <mergeCell ref="I12:I13"/>
    <mergeCell ref="J12:J13"/>
    <mergeCell ref="K12:K13"/>
    <mergeCell ref="A15:A16"/>
    <mergeCell ref="B15:B16"/>
    <mergeCell ref="C15:C16"/>
    <mergeCell ref="D15:D16"/>
    <mergeCell ref="E15:E16"/>
    <mergeCell ref="F15:F16"/>
    <mergeCell ref="H15:H16"/>
    <mergeCell ref="A400:J400"/>
    <mergeCell ref="A421:J421"/>
    <mergeCell ref="A502:J502"/>
    <mergeCell ref="A537:J537"/>
    <mergeCell ref="A541:J541"/>
    <mergeCell ref="H150:J150"/>
    <mergeCell ref="A181:J181"/>
    <mergeCell ref="H182:J182"/>
    <mergeCell ref="A292:J292"/>
    <mergeCell ref="H293:J293"/>
    <mergeCell ref="A399:J399"/>
    <mergeCell ref="H422:J422"/>
    <mergeCell ref="H503:J503"/>
    <mergeCell ref="H538:J538"/>
    <mergeCell ref="H636:J636"/>
    <mergeCell ref="A678:J678"/>
    <mergeCell ref="H679:J679"/>
    <mergeCell ref="A688:J688"/>
    <mergeCell ref="A689:J689"/>
    <mergeCell ref="H690:J690"/>
    <mergeCell ref="A564:J564"/>
    <mergeCell ref="A580:J580"/>
    <mergeCell ref="A596:J596"/>
    <mergeCell ref="A597:J597"/>
    <mergeCell ref="H598:J598"/>
    <mergeCell ref="A635:J635"/>
  </mergeCells>
  <hyperlinks>
    <hyperlink ref="E190" r:id="rId1" display="https://link.springer.com/journal/11277" xr:uid="{00000000-0004-0000-0000-000000000000}"/>
    <hyperlink ref="E222" r:id="rId2" display="https://indjst.org/articles/role-of-pattern-characteristics-in-cross-correlation-based-motion-estimation" xr:uid="{00000000-0004-0000-0000-000001000000}"/>
    <hyperlink ref="G221" r:id="rId3" display="https://link.springer.com/article/10.1007%2Fs11277-021-09296-0" xr:uid="{00000000-0004-0000-0000-000002000000}"/>
    <hyperlink ref="I214" r:id="rId4" display="http://dx.doi.org/10.34218/IJEET.12.6.2021.029" xr:uid="{00000000-0004-0000-0000-000003000000}"/>
    <hyperlink ref="H247" r:id="rId5" xr:uid="{00000000-0004-0000-0000-000004000000}"/>
    <hyperlink ref="I247" r:id="rId6" xr:uid="{00000000-0004-0000-0000-000005000000}"/>
    <hyperlink ref="B384" r:id="rId7" display="https://www.sciencedirect.com/science/article/pii/S0960148119302939" xr:uid="{00000000-0004-0000-0000-000006000000}"/>
    <hyperlink ref="B373" r:id="rId8" display="https://www.sciencedirect.com/science/article/pii/S0960148119302939" xr:uid="{00000000-0004-0000-0000-000007000000}"/>
    <hyperlink ref="E328" r:id="rId9" display="https://www.tandfonline.com/journals/ueso20" xr:uid="{00000000-0004-0000-0000-000008000000}"/>
    <hyperlink ref="E311" r:id="rId10" tooltip="Go to table of contents for this volume/issue" display="https://www.sciencedirect.com/journal/journal-of-cleaner-production/vol/353/suppl/C" xr:uid="{00000000-0004-0000-0000-000009000000}"/>
    <hyperlink ref="H148" r:id="rId11" xr:uid="{00000000-0004-0000-0000-00000A000000}"/>
    <hyperlink ref="I148" r:id="rId12" xr:uid="{00000000-0004-0000-0000-00000B000000}"/>
    <hyperlink ref="H147" r:id="rId13" xr:uid="{00000000-0004-0000-0000-00000C000000}"/>
    <hyperlink ref="I147" r:id="rId14" xr:uid="{00000000-0004-0000-0000-00000D000000}"/>
    <hyperlink ref="H146" r:id="rId15" xr:uid="{00000000-0004-0000-0000-00000E000000}"/>
    <hyperlink ref="I146" r:id="rId16" xr:uid="{00000000-0004-0000-0000-00000F000000}"/>
    <hyperlink ref="H144" r:id="rId17" xr:uid="{00000000-0004-0000-0000-000010000000}"/>
    <hyperlink ref="I144" r:id="rId18" xr:uid="{00000000-0004-0000-0000-000011000000}"/>
    <hyperlink ref="H143" r:id="rId19" xr:uid="{00000000-0004-0000-0000-000012000000}"/>
    <hyperlink ref="I143" r:id="rId20" xr:uid="{00000000-0004-0000-0000-000013000000}"/>
    <hyperlink ref="H142" r:id="rId21" xr:uid="{00000000-0004-0000-0000-000014000000}"/>
    <hyperlink ref="I145" r:id="rId22" xr:uid="{00000000-0004-0000-0000-000016000000}"/>
    <hyperlink ref="H139" r:id="rId23" xr:uid="{00000000-0004-0000-0000-000017000000}"/>
    <hyperlink ref="I139" r:id="rId24" xr:uid="{00000000-0004-0000-0000-000018000000}"/>
    <hyperlink ref="H138" r:id="rId25" location=".YqIdScVBztQ" display="https://zenodo.org/record/1492227 - .YqIdScVBztQ" xr:uid="{00000000-0004-0000-0000-000019000000}"/>
    <hyperlink ref="I135" r:id="rId26" xr:uid="{00000000-0004-0000-0000-00001A000000}"/>
    <hyperlink ref="H134" r:id="rId27" xr:uid="{00000000-0004-0000-0000-00001B000000}"/>
    <hyperlink ref="I134" r:id="rId28" xr:uid="{00000000-0004-0000-0000-00001C000000}"/>
    <hyperlink ref="H132" r:id="rId29" xr:uid="{00000000-0004-0000-0000-00001D000000}"/>
    <hyperlink ref="I132" r:id="rId30" xr:uid="{00000000-0004-0000-0000-00001E000000}"/>
    <hyperlink ref="I131" r:id="rId31" xr:uid="{00000000-0004-0000-0000-00001F000000}"/>
    <hyperlink ref="I133" r:id="rId32" xr:uid="{00000000-0004-0000-0000-000020000000}"/>
    <hyperlink ref="H129" r:id="rId33" xr:uid="{00000000-0004-0000-0000-000021000000}"/>
    <hyperlink ref="I130" r:id="rId34" xr:uid="{00000000-0004-0000-0000-000022000000}"/>
    <hyperlink ref="I136" r:id="rId35" xr:uid="{00000000-0004-0000-0000-000023000000}"/>
    <hyperlink ref="I137" r:id="rId36" xr:uid="{00000000-0004-0000-0000-000024000000}"/>
    <hyperlink ref="I128" r:id="rId37" xr:uid="{00000000-0004-0000-0000-000025000000}"/>
    <hyperlink ref="H115" r:id="rId38" xr:uid="{00000000-0004-0000-0000-000026000000}"/>
    <hyperlink ref="I115" r:id="rId39" xr:uid="{00000000-0004-0000-0000-000027000000}"/>
    <hyperlink ref="H113" r:id="rId40" xr:uid="{00000000-0004-0000-0000-000028000000}"/>
    <hyperlink ref="I113" r:id="rId41" xr:uid="{00000000-0004-0000-0000-000029000000}"/>
    <hyperlink ref="H112" r:id="rId42" xr:uid="{00000000-0004-0000-0000-00002A000000}"/>
    <hyperlink ref="I112" r:id="rId43" xr:uid="{00000000-0004-0000-0000-00002B000000}"/>
    <hyperlink ref="I111" r:id="rId44" xr:uid="{00000000-0004-0000-0000-00002C000000}"/>
    <hyperlink ref="I110" r:id="rId45" xr:uid="{00000000-0004-0000-0000-00002D000000}"/>
    <hyperlink ref="I108" r:id="rId46" display="https://dx.doi.org/10.1504/IJAIP.2020.10018786" xr:uid="{00000000-0004-0000-0000-00002E000000}"/>
    <hyperlink ref="H108" r:id="rId47" xr:uid="{00000000-0004-0000-0000-00002F000000}"/>
    <hyperlink ref="I107" r:id="rId48" xr:uid="{00000000-0004-0000-0000-000030000000}"/>
    <hyperlink ref="I106" r:id="rId49" xr:uid="{00000000-0004-0000-0000-000031000000}"/>
    <hyperlink ref="H106" r:id="rId50" xr:uid="{00000000-0004-0000-0000-000032000000}"/>
    <hyperlink ref="I105" r:id="rId51" xr:uid="{00000000-0004-0000-0000-000033000000}"/>
    <hyperlink ref="H105" r:id="rId52" xr:uid="{00000000-0004-0000-0000-000034000000}"/>
    <hyperlink ref="E114" r:id="rId53" display="https://link.springer.com/bookseries/11156" xr:uid="{00000000-0004-0000-0000-000035000000}"/>
    <hyperlink ref="I114" r:id="rId54" xr:uid="{00000000-0004-0000-0000-000036000000}"/>
    <hyperlink ref="I109" r:id="rId55" xr:uid="{00000000-0004-0000-0000-000037000000}"/>
    <hyperlink ref="H96" r:id="rId56" xr:uid="{00000000-0004-0000-0000-000038000000}"/>
    <hyperlink ref="I96" r:id="rId57" xr:uid="{00000000-0004-0000-0000-000039000000}"/>
    <hyperlink ref="H95" r:id="rId58" xr:uid="{00000000-0004-0000-0000-00003A000000}"/>
    <hyperlink ref="I95" r:id="rId59" xr:uid="{00000000-0004-0000-0000-00003B000000}"/>
    <hyperlink ref="H94" r:id="rId60" xr:uid="{00000000-0004-0000-0000-00003C000000}"/>
    <hyperlink ref="H93" r:id="rId61" xr:uid="{00000000-0004-0000-0000-00003D000000}"/>
    <hyperlink ref="I93" r:id="rId62" xr:uid="{00000000-0004-0000-0000-00003E000000}"/>
    <hyperlink ref="H92" r:id="rId63" xr:uid="{00000000-0004-0000-0000-00003F000000}"/>
    <hyperlink ref="I92" r:id="rId64" xr:uid="{00000000-0004-0000-0000-000040000000}"/>
    <hyperlink ref="H91" r:id="rId65" xr:uid="{00000000-0004-0000-0000-000041000000}"/>
    <hyperlink ref="H90" r:id="rId66" xr:uid="{00000000-0004-0000-0000-000042000000}"/>
    <hyperlink ref="I90" r:id="rId67" xr:uid="{00000000-0004-0000-0000-000043000000}"/>
    <hyperlink ref="I89" r:id="rId68" xr:uid="{00000000-0004-0000-0000-000044000000}"/>
    <hyperlink ref="H84" r:id="rId69" xr:uid="{00000000-0004-0000-0000-000045000000}"/>
    <hyperlink ref="I84" r:id="rId70" xr:uid="{00000000-0004-0000-0000-000046000000}"/>
    <hyperlink ref="H86" r:id="rId71" xr:uid="{00000000-0004-0000-0000-000047000000}"/>
    <hyperlink ref="H85" r:id="rId72" xr:uid="{00000000-0004-0000-0000-000048000000}"/>
    <hyperlink ref="I85" r:id="rId73" xr:uid="{00000000-0004-0000-0000-000049000000}"/>
    <hyperlink ref="H82" r:id="rId74" xr:uid="{00000000-0004-0000-0000-00004B000000}"/>
    <hyperlink ref="I82" r:id="rId75" xr:uid="{00000000-0004-0000-0000-00004C000000}"/>
    <hyperlink ref="H80" r:id="rId76" xr:uid="{00000000-0004-0000-0000-00004D000000}"/>
    <hyperlink ref="I80" r:id="rId77" xr:uid="{00000000-0004-0000-0000-00004E000000}"/>
    <hyperlink ref="H78" r:id="rId78" xr:uid="{00000000-0004-0000-0000-00004F000000}"/>
    <hyperlink ref="I78" r:id="rId79" xr:uid="{00000000-0004-0000-0000-000050000000}"/>
    <hyperlink ref="H77" r:id="rId80" xr:uid="{00000000-0004-0000-0000-000051000000}"/>
    <hyperlink ref="I77" r:id="rId81" display="https://doi.org/10.1504/IJCC.2021.10041441." xr:uid="{00000000-0004-0000-0000-000052000000}"/>
    <hyperlink ref="H76" r:id="rId82" xr:uid="{00000000-0004-0000-0000-000053000000}"/>
    <hyperlink ref="I76" r:id="rId83" display="http://nopr.niscair.res.in/bitstream/123456789/58230/1/JSIR 80%2810%29 875-886.pdf" xr:uid="{00000000-0004-0000-0000-000054000000}"/>
    <hyperlink ref="H75" r:id="rId84" xr:uid="{00000000-0004-0000-0000-000055000000}"/>
    <hyperlink ref="I75" r:id="rId85" xr:uid="{00000000-0004-0000-0000-000056000000}"/>
    <hyperlink ref="H74" r:id="rId86" xr:uid="{00000000-0004-0000-0000-000057000000}"/>
    <hyperlink ref="I74" r:id="rId87" xr:uid="{00000000-0004-0000-0000-000058000000}"/>
    <hyperlink ref="H73" r:id="rId88" xr:uid="{00000000-0004-0000-0000-000059000000}"/>
    <hyperlink ref="I73" r:id="rId89" xr:uid="{00000000-0004-0000-0000-00005A000000}"/>
    <hyperlink ref="H72" r:id="rId90" xr:uid="{00000000-0004-0000-0000-00005B000000}"/>
    <hyperlink ref="I72" r:id="rId91" xr:uid="{00000000-0004-0000-0000-00005C000000}"/>
    <hyperlink ref="H70" r:id="rId92" xr:uid="{00000000-0004-0000-0000-00005D000000}"/>
    <hyperlink ref="I70" r:id="rId93" xr:uid="{00000000-0004-0000-0000-00005E000000}"/>
    <hyperlink ref="H69" r:id="rId94" xr:uid="{00000000-0004-0000-0000-00005F000000}"/>
    <hyperlink ref="H68" r:id="rId95" display="https://computers.journalspub.info/index.php?journal=JADA&amp;page=issue&amp;op=view&amp;path%5b%5d=151" xr:uid="{00000000-0004-0000-0000-000060000000}"/>
    <hyperlink ref="I68" r:id="rId96" xr:uid="{00000000-0004-0000-0000-000061000000}"/>
    <hyperlink ref="H63" r:id="rId97" xr:uid="{00000000-0004-0000-0000-000062000000}"/>
    <hyperlink ref="I63" r:id="rId98" xr:uid="{00000000-0004-0000-0000-000063000000}"/>
    <hyperlink ref="H62" r:id="rId99" xr:uid="{00000000-0004-0000-0000-000064000000}"/>
    <hyperlink ref="I62" r:id="rId100" xr:uid="{00000000-0004-0000-0000-000065000000}"/>
    <hyperlink ref="H60" r:id="rId101" xr:uid="{00000000-0004-0000-0000-000066000000}"/>
    <hyperlink ref="I60" r:id="rId102" xr:uid="{00000000-0004-0000-0000-000067000000}"/>
    <hyperlink ref="H54" r:id="rId103" xr:uid="{00000000-0004-0000-0000-000068000000}"/>
    <hyperlink ref="I54" r:id="rId104" xr:uid="{00000000-0004-0000-0000-000069000000}"/>
    <hyperlink ref="H52" r:id="rId105" xr:uid="{00000000-0004-0000-0000-00006B000000}"/>
    <hyperlink ref="H50" r:id="rId106" xr:uid="{00000000-0004-0000-0000-00006C000000}"/>
    <hyperlink ref="I71" r:id="rId107" xr:uid="{00000000-0004-0000-0000-00006D000000}"/>
    <hyperlink ref="H61" r:id="rId108" display="https://doi.org/10.1111/exsy.13074" xr:uid="{00000000-0004-0000-0000-00006E000000}"/>
    <hyperlink ref="I61" r:id="rId109" xr:uid="{00000000-0004-0000-0000-00006F000000}"/>
    <hyperlink ref="H59" r:id="rId110" display="http://op.niscpr.res.in/index.php/JSIR/article/view/56203" xr:uid="{00000000-0004-0000-0000-000070000000}"/>
    <hyperlink ref="I59" r:id="rId111" xr:uid="{00000000-0004-0000-0000-000071000000}"/>
    <hyperlink ref="I58" r:id="rId112" xr:uid="{00000000-0004-0000-0000-000072000000}"/>
    <hyperlink ref="H58" r:id="rId113" xr:uid="{00000000-0004-0000-0000-000073000000}"/>
    <hyperlink ref="I57" r:id="rId114" xr:uid="{00000000-0004-0000-0000-000074000000}"/>
    <hyperlink ref="I56" r:id="rId115" xr:uid="{00000000-0004-0000-0000-000075000000}"/>
    <hyperlink ref="I51" r:id="rId116" xr:uid="{00000000-0004-0000-0000-000076000000}"/>
    <hyperlink ref="I81" r:id="rId117" xr:uid="{00000000-0004-0000-0000-000077000000}"/>
    <hyperlink ref="I67" r:id="rId118" xr:uid="{00000000-0004-0000-0000-000078000000}"/>
    <hyperlink ref="H79" r:id="rId119" display="https://doi.org/10.1109/ICCCIS51004.2021.9397210" xr:uid="{00000000-0004-0000-0000-000079000000}"/>
    <hyperlink ref="I79" r:id="rId120" xr:uid="{00000000-0004-0000-0000-00007A000000}"/>
    <hyperlink ref="B37" r:id="rId121" tooltip="Show document details" display="https://www.scopus.com/record/display.uri?eid=2-s2.0-85083091132&amp;origin=resultslist&amp;sort=plf-f" xr:uid="{00000000-0004-0000-0000-00007D000000}"/>
    <hyperlink ref="E37" r:id="rId122" tooltip="Show document details" display="https://www.scopus.com/sourceid/21101017383?origin=resultslist" xr:uid="{00000000-0004-0000-0000-00007E000000}"/>
    <hyperlink ref="H37" r:id="rId123" xr:uid="{00000000-0004-0000-0000-00007F000000}"/>
    <hyperlink ref="B29" r:id="rId124" tooltip="Show document details" display="https://www.scopus.com/record/display.uri?eid=2-s2.0-85083096451&amp;origin=resultslist&amp;sort=plf-f" xr:uid="{00000000-0004-0000-0000-000080000000}"/>
    <hyperlink ref="E29" r:id="rId125" tooltip="Show document details" display="https://www.scopus.com/sourceid/16284?origin=resultslist" xr:uid="{00000000-0004-0000-0000-000081000000}"/>
    <hyperlink ref="H29" r:id="rId126" xr:uid="{00000000-0004-0000-0000-000082000000}"/>
    <hyperlink ref="B31" r:id="rId127" tooltip="Show document details" display="https://www.scopus.com/record/display.uri?eid=2-s2.0-85096984282&amp;origin=resultslist&amp;sort=plf-f" xr:uid="{00000000-0004-0000-0000-000083000000}"/>
    <hyperlink ref="E31" r:id="rId128" tooltip="Show document details" display="https://www.scopus.com/sourceid/24097?origin=resultslist" xr:uid="{00000000-0004-0000-0000-000084000000}"/>
    <hyperlink ref="H31" r:id="rId129" xr:uid="{00000000-0004-0000-0000-000085000000}"/>
    <hyperlink ref="B19" r:id="rId130" tooltip="Show document details" display="https://www.scopus.com/record/display.uri?eid=2-s2.0-85096788847&amp;origin=resultslist&amp;sort=plf-f" xr:uid="{00000000-0004-0000-0000-000086000000}"/>
    <hyperlink ref="E19" r:id="rId131" tooltip="Show document details" display="https://www.scopus.com/sourceid/16298?origin=resultslist" xr:uid="{00000000-0004-0000-0000-000087000000}"/>
    <hyperlink ref="H19" r:id="rId132" xr:uid="{00000000-0004-0000-0000-000088000000}"/>
    <hyperlink ref="B21" r:id="rId133" tooltip="Show document details" display="https://www.scopus.com/record/display.uri?eid=2-s2.0-85111577327&amp;origin=resultslist&amp;sort=plf-f" xr:uid="{00000000-0004-0000-0000-000089000000}"/>
    <hyperlink ref="E21" r:id="rId134" tooltip="Show document details" display="https://www.scopus.com/sourceid/50054?origin=resultslist" xr:uid="{00000000-0004-0000-0000-00008A000000}"/>
    <hyperlink ref="H21" r:id="rId135" xr:uid="{00000000-0004-0000-0000-00008B000000}"/>
    <hyperlink ref="B22" r:id="rId136" tooltip="Show document details" display="https://www.scopus.com/record/display.uri?eid=2-s2.0-85114617832&amp;origin=resultslist&amp;sort=plf-f" xr:uid="{00000000-0004-0000-0000-00008C000000}"/>
    <hyperlink ref="E22" r:id="rId137" tooltip="Show document details" display="https://www.scopus.com/sourceid/50054?origin=resultslist" xr:uid="{00000000-0004-0000-0000-00008D000000}"/>
    <hyperlink ref="H22" r:id="rId138" xr:uid="{00000000-0004-0000-0000-00008E000000}"/>
    <hyperlink ref="B23" r:id="rId139" tooltip="Show document details" display="https://www.scopus.com/record/display.uri?eid=2-s2.0-85096788847&amp;origin=resultslist&amp;sort=plf-f" xr:uid="{00000000-0004-0000-0000-00008F000000}"/>
    <hyperlink ref="E23" r:id="rId140" tooltip="Show document details" display="https://www.scopus.com/sourceid/16298?origin=resultslist" xr:uid="{00000000-0004-0000-0000-000090000000}"/>
    <hyperlink ref="H23" r:id="rId141" xr:uid="{00000000-0004-0000-0000-000091000000}"/>
    <hyperlink ref="B25" r:id="rId142" tooltip="Show document details" display="https://www.scopus.com/record/display.uri?eid=2-s2.0-85104998302&amp;origin=resultslist&amp;sort=plf-f" xr:uid="{00000000-0004-0000-0000-000092000000}"/>
    <hyperlink ref="H25" r:id="rId143" xr:uid="{00000000-0004-0000-0000-000093000000}"/>
    <hyperlink ref="B8" r:id="rId144" tooltip="Show document details" display="https://www.scopus.com/record/display.uri?eid=2-s2.0-85119194050&amp;origin=resultslist&amp;sort=plf-f" xr:uid="{00000000-0004-0000-0000-000094000000}"/>
    <hyperlink ref="E8" r:id="rId145" tooltip="Show document details" display="https://www.scopus.com/sourceid/19900192156?origin=resultslist" xr:uid="{00000000-0004-0000-0000-000095000000}"/>
    <hyperlink ref="H8" r:id="rId146" xr:uid="{00000000-0004-0000-0000-000096000000}"/>
    <hyperlink ref="B10" r:id="rId147" tooltip="Show document details" display="https://www.scopus.com/record/display.uri?eid=2-s2.0-85121247753&amp;origin=resultslist&amp;sort=plf-f" xr:uid="{00000000-0004-0000-0000-000097000000}"/>
    <hyperlink ref="E10" r:id="rId148" tooltip="Show document details" display="https://www.scopus.com/sourceid/19900192156?origin=resultslist" xr:uid="{00000000-0004-0000-0000-000098000000}"/>
    <hyperlink ref="H10" r:id="rId149" xr:uid="{00000000-0004-0000-0000-000099000000}"/>
    <hyperlink ref="H12" r:id="rId150" xr:uid="{00000000-0004-0000-0000-00009A000000}"/>
    <hyperlink ref="B14" r:id="rId151" tooltip="Show document details" display="https://www.scopus.com/record/display.uri?eid=2-s2.0-85121288673&amp;origin=resultslist&amp;sort=plf-f" xr:uid="{00000000-0004-0000-0000-00009B000000}"/>
    <hyperlink ref="E14" r:id="rId152" tooltip="Show document details" display="https://www.scopus.com/sourceid/50054?origin=resultslist" xr:uid="{00000000-0004-0000-0000-00009C000000}"/>
    <hyperlink ref="H14" r:id="rId153" xr:uid="{00000000-0004-0000-0000-00009D000000}"/>
    <hyperlink ref="B15" r:id="rId154" tooltip="Show document details" display="https://www.scopus.com/record/display.uri?eid=2-s2.0-85130154709&amp;origin=resultslist&amp;sort=plf-f" xr:uid="{00000000-0004-0000-0000-00009E000000}"/>
    <hyperlink ref="E15" r:id="rId155" display="https://doi.org/10.1007/s10163-022-01427-4" xr:uid="{00000000-0004-0000-0000-00009F000000}"/>
    <hyperlink ref="H15" r:id="rId156" xr:uid="{00000000-0004-0000-0000-0000A0000000}"/>
    <hyperlink ref="H17" r:id="rId157" xr:uid="{00000000-0004-0000-0000-0000A1000000}"/>
    <hyperlink ref="H39" r:id="rId158" xr:uid="{00000000-0004-0000-0000-0000A2000000}"/>
    <hyperlink ref="C23" r:id="rId159" display="https://www.scopus.com/authid/detail.uri?authorId=23010269200" xr:uid="{00000000-0004-0000-0000-0000A3000000}"/>
    <hyperlink ref="C19" r:id="rId160" display="https://www.scopus.com/authid/detail.uri?authorId=23010269200" xr:uid="{00000000-0004-0000-0000-0000A4000000}"/>
    <hyperlink ref="I39" r:id="rId161" xr:uid="{00000000-0004-0000-0000-0000A5000000}"/>
    <hyperlink ref="I37" r:id="rId162" xr:uid="{00000000-0004-0000-0000-0000A6000000}"/>
    <hyperlink ref="I29" r:id="rId163" xr:uid="{00000000-0004-0000-0000-0000A7000000}"/>
    <hyperlink ref="I31" r:id="rId164" xr:uid="{00000000-0004-0000-0000-0000A8000000}"/>
    <hyperlink ref="I19" r:id="rId165" xr:uid="{00000000-0004-0000-0000-0000A9000000}"/>
    <hyperlink ref="I21" r:id="rId166" xr:uid="{00000000-0004-0000-0000-0000AA000000}"/>
    <hyperlink ref="I22" r:id="rId167" xr:uid="{00000000-0004-0000-0000-0000AB000000}"/>
    <hyperlink ref="I23" r:id="rId168" xr:uid="{00000000-0004-0000-0000-0000AC000000}"/>
    <hyperlink ref="I25" r:id="rId169" xr:uid="{00000000-0004-0000-0000-0000AD000000}"/>
    <hyperlink ref="I8" r:id="rId170" xr:uid="{00000000-0004-0000-0000-0000AE000000}"/>
    <hyperlink ref="I10" r:id="rId171" xr:uid="{00000000-0004-0000-0000-0000AF000000}"/>
    <hyperlink ref="I12" r:id="rId172" xr:uid="{00000000-0004-0000-0000-0000B0000000}"/>
    <hyperlink ref="I14" r:id="rId173" xr:uid="{00000000-0004-0000-0000-0000B1000000}"/>
    <hyperlink ref="I15" r:id="rId174" xr:uid="{00000000-0004-0000-0000-0000B2000000}"/>
    <hyperlink ref="I17" r:id="rId175" xr:uid="{00000000-0004-0000-0000-0000B3000000}"/>
    <hyperlink ref="I307" r:id="rId176" xr:uid="{00000000-0004-0000-0000-0000B4000000}"/>
    <hyperlink ref="I49" r:id="rId177" xr:uid="{00000000-0004-0000-0000-0000B5000000}"/>
    <hyperlink ref="I189" r:id="rId178" xr:uid="{00000000-0004-0000-0000-0000B6000000}"/>
    <hyperlink ref="I47" r:id="rId179" xr:uid="{00000000-0004-0000-0000-0000B7000000}"/>
    <hyperlink ref="I43" r:id="rId180" xr:uid="{00000000-0004-0000-0000-0000B8000000}"/>
    <hyperlink ref="H207" r:id="rId181" xr:uid="{00000000-0004-0000-0000-0000B9000000}"/>
    <hyperlink ref="I27" r:id="rId182" xr:uid="{00000000-0004-0000-0000-0000BA000000}"/>
    <hyperlink ref="I194" r:id="rId183" xr:uid="{00000000-0004-0000-0000-0000BB000000}"/>
    <hyperlink ref="I118" r:id="rId184" xr:uid="{00000000-0004-0000-0000-0000BC000000}"/>
    <hyperlink ref="I166" r:id="rId185" xr:uid="{00000000-0004-0000-0000-0000BD000000}"/>
    <hyperlink ref="I159" r:id="rId186" xr:uid="{00000000-0004-0000-0000-0000BE000000}"/>
    <hyperlink ref="I278" r:id="rId187" xr:uid="{00000000-0004-0000-0000-0000BF000000}"/>
    <hyperlink ref="I35" r:id="rId188" xr:uid="{00000000-0004-0000-0000-0000C0000000}"/>
    <hyperlink ref="I180" r:id="rId189" xr:uid="{00000000-0004-0000-0000-0000C1000000}"/>
    <hyperlink ref="I179" r:id="rId190" xr:uid="{00000000-0004-0000-0000-0000C2000000}"/>
    <hyperlink ref="H177" r:id="rId191" xr:uid="{00000000-0004-0000-0000-0000C3000000}"/>
    <hyperlink ref="I177" r:id="rId192" display="https://doi.org/10.1177%2F1687814018781170" xr:uid="{00000000-0004-0000-0000-0000C4000000}"/>
    <hyperlink ref="I270" r:id="rId193" xr:uid="{00000000-0004-0000-0000-0000C6000000}"/>
    <hyperlink ref="I267" r:id="rId194" xr:uid="{00000000-0004-0000-0000-0000C7000000}"/>
    <hyperlink ref="I259" r:id="rId195" xr:uid="{00000000-0004-0000-0000-0000C8000000}"/>
    <hyperlink ref="I258" r:id="rId196" xr:uid="{00000000-0004-0000-0000-0000C9000000}"/>
    <hyperlink ref="I250" r:id="rId197" xr:uid="{00000000-0004-0000-0000-0000CA000000}"/>
    <hyperlink ref="I249" r:id="rId198" xr:uid="{00000000-0004-0000-0000-0000CB000000}"/>
    <hyperlink ref="I394" r:id="rId199" display="https://doi.org/10.1177%2F0731684417690816" xr:uid="{00000000-0004-0000-0000-0000CC000000}"/>
    <hyperlink ref="I36" r:id="rId200" xr:uid="{00000000-0004-0000-0000-0000CD000000}"/>
    <hyperlink ref="I18" r:id="rId201" xr:uid="{00000000-0004-0000-0000-0000CE000000}"/>
    <hyperlink ref="I123" r:id="rId202" xr:uid="{00000000-0004-0000-0000-0000CF000000}"/>
    <hyperlink ref="I99" r:id="rId203" xr:uid="{00000000-0004-0000-0000-0000D0000000}"/>
    <hyperlink ref="I175" r:id="rId204" xr:uid="{00000000-0004-0000-0000-0000D1000000}"/>
    <hyperlink ref="I174" r:id="rId205" xr:uid="{00000000-0004-0000-0000-0000D2000000}"/>
    <hyperlink ref="I152" r:id="rId206" xr:uid="{00000000-0004-0000-0000-0000D3000000}"/>
    <hyperlink ref="I290" r:id="rId207" xr:uid="{00000000-0004-0000-0000-0000D4000000}"/>
    <hyperlink ref="I289" r:id="rId208" xr:uid="{00000000-0004-0000-0000-0000D5000000}"/>
    <hyperlink ref="I283" r:id="rId209" xr:uid="{00000000-0004-0000-0000-0000D6000000}"/>
    <hyperlink ref="I280" r:id="rId210" xr:uid="{00000000-0004-0000-0000-0000D7000000}"/>
    <hyperlink ref="I279" r:id="rId211" xr:uid="{00000000-0004-0000-0000-0000D8000000}"/>
    <hyperlink ref="I277" r:id="rId212" xr:uid="{00000000-0004-0000-0000-0000D9000000}"/>
    <hyperlink ref="I260" r:id="rId213" xr:uid="{00000000-0004-0000-0000-0000DB000000}"/>
    <hyperlink ref="I244" r:id="rId214" xr:uid="{00000000-0004-0000-0000-0000DC000000}"/>
    <hyperlink ref="I240" r:id="rId215" xr:uid="{00000000-0004-0000-0000-0000DD000000}"/>
    <hyperlink ref="I238" r:id="rId216" xr:uid="{00000000-0004-0000-0000-0000DE000000}"/>
    <hyperlink ref="I233" r:id="rId217" xr:uid="{00000000-0004-0000-0000-0000DF000000}"/>
    <hyperlink ref="I203" r:id="rId218" xr:uid="{00000000-0004-0000-0000-0000E0000000}"/>
    <hyperlink ref="I198" r:id="rId219" xr:uid="{00000000-0004-0000-0000-0000E1000000}"/>
    <hyperlink ref="I385" r:id="rId220" xr:uid="{00000000-0004-0000-0000-0000E2000000}"/>
    <hyperlink ref="I361" r:id="rId221" xr:uid="{00000000-0004-0000-0000-0000E3000000}"/>
    <hyperlink ref="I359" r:id="rId222" xr:uid="{00000000-0004-0000-0000-0000E4000000}"/>
    <hyperlink ref="I347" r:id="rId223" xr:uid="{00000000-0004-0000-0000-0000E5000000}"/>
    <hyperlink ref="I335" r:id="rId224" xr:uid="{00000000-0004-0000-0000-0000E6000000}"/>
    <hyperlink ref="I332" r:id="rId225" xr:uid="{00000000-0004-0000-0000-0000E7000000}"/>
    <hyperlink ref="I331" r:id="rId226" xr:uid="{00000000-0004-0000-0000-0000E8000000}"/>
    <hyperlink ref="I322" r:id="rId227" xr:uid="{00000000-0004-0000-0000-0000E9000000}"/>
    <hyperlink ref="I315" r:id="rId228" xr:uid="{00000000-0004-0000-0000-0000EA000000}"/>
    <hyperlink ref="I309" r:id="rId229" xr:uid="{00000000-0004-0000-0000-0000EB000000}"/>
    <hyperlink ref="I308" r:id="rId230" xr:uid="{00000000-0004-0000-0000-0000EC000000}"/>
    <hyperlink ref="I295" r:id="rId231" xr:uid="{00000000-0004-0000-0000-0000ED000000}"/>
    <hyperlink ref="I515" r:id="rId232" xr:uid="{00000000-0004-0000-0000-0000EE000000}"/>
    <hyperlink ref="I516" r:id="rId233" tooltip="Persistent link using digital object identifier" xr:uid="{00000000-0004-0000-0000-0000EF000000}"/>
    <hyperlink ref="I521" r:id="rId234" xr:uid="{00000000-0004-0000-0000-0000F0000000}"/>
    <hyperlink ref="I525" r:id="rId235" xr:uid="{00000000-0004-0000-0000-0000F1000000}"/>
    <hyperlink ref="I523" r:id="rId236" display="http://www.doi.org/10.35940/ijrte.D9134.118419" xr:uid="{00000000-0004-0000-0000-0000F2000000}"/>
    <hyperlink ref="H540" r:id="rId237" display="https://www.springer.com/journal/170" xr:uid="{00000000-0004-0000-0000-0000F9000000}"/>
    <hyperlink ref="I540" r:id="rId238" display="https://tinyurl.com/3tye99ej" xr:uid="{00000000-0004-0000-0000-0000FA000000}"/>
    <hyperlink ref="I551" r:id="rId239" display="https://asianjournalofchemistry.co.in/Home.aspx" xr:uid="{00000000-0004-0000-0000-000005010000}"/>
    <hyperlink ref="H549" r:id="rId240" xr:uid="{00000000-0004-0000-0000-000006010000}"/>
    <hyperlink ref="H563" r:id="rId241" display="http://rasayanjournal.co.in/" xr:uid="{00000000-0004-0000-0000-000007010000}"/>
    <hyperlink ref="I560" r:id="rId242" xr:uid="{00000000-0004-0000-0000-000008010000}"/>
    <hyperlink ref="H547" r:id="rId243" display="http://nopr.niscair.res.in/handle/123456789/55" xr:uid="{00000000-0004-0000-0000-00000E010000}"/>
    <hyperlink ref="H546" r:id="rId244" display="https://microbiologyjournal.org/" xr:uid="{00000000-0004-0000-0000-00000F010000}"/>
    <hyperlink ref="H545" r:id="rId245" display="https://asianjournalofchemistry.co.in/Home.aspx" xr:uid="{00000000-0004-0000-0000-000010010000}"/>
    <hyperlink ref="H578" r:id="rId246" xr:uid="{00000000-0004-0000-0000-000011010000}"/>
    <hyperlink ref="I578" r:id="rId247" xr:uid="{00000000-0004-0000-0000-000012010000}"/>
    <hyperlink ref="H577" r:id="rId248" xr:uid="{00000000-0004-0000-0000-000013010000}"/>
    <hyperlink ref="I577" r:id="rId249" xr:uid="{00000000-0004-0000-0000-000014010000}"/>
    <hyperlink ref="H576" r:id="rId250" display="https://link.springer.com/book/10.1007/978-981-10-5795-3" xr:uid="{00000000-0004-0000-0000-000015010000}"/>
    <hyperlink ref="I576" r:id="rId251" xr:uid="{00000000-0004-0000-0000-000016010000}"/>
    <hyperlink ref="H574" r:id="rId252" xr:uid="{00000000-0004-0000-0000-000017010000}"/>
    <hyperlink ref="H573" r:id="rId253" xr:uid="{00000000-0004-0000-0000-000018010000}"/>
    <hyperlink ref="I573" r:id="rId254" xr:uid="{00000000-0004-0000-0000-000019010000}"/>
    <hyperlink ref="H572" r:id="rId255" xr:uid="{00000000-0004-0000-0000-00001A010000}"/>
    <hyperlink ref="I572" r:id="rId256" display="https://doi.org/10.3934/agrfood.2020.1.129" xr:uid="{00000000-0004-0000-0000-00001B010000}"/>
    <hyperlink ref="H575" r:id="rId257" xr:uid="{00000000-0004-0000-0000-00001C010000}"/>
    <hyperlink ref="I575" r:id="rId258" xr:uid="{00000000-0004-0000-0000-00001D010000}"/>
    <hyperlink ref="H571" r:id="rId259" xr:uid="{00000000-0004-0000-0000-00001E010000}"/>
    <hyperlink ref="I571" r:id="rId260" xr:uid="{00000000-0004-0000-0000-00001F010000}"/>
    <hyperlink ref="H570" r:id="rId261" xr:uid="{00000000-0004-0000-0000-000020010000}"/>
    <hyperlink ref="I570" r:id="rId262" display="http://dx.doi.org/10.31788/RJC.2021.1415994" xr:uid="{00000000-0004-0000-0000-000021010000}"/>
    <hyperlink ref="I569" r:id="rId263" xr:uid="{00000000-0004-0000-0000-000022010000}"/>
    <hyperlink ref="H595" r:id="rId264" display="https://colourpublications.in/product/paintindia/" xr:uid="{00000000-0004-0000-0000-000023010000}"/>
    <hyperlink ref="H594" r:id="rId265" display="https://colourpublications.in/product/paintindia/" xr:uid="{00000000-0004-0000-0000-000024010000}"/>
    <hyperlink ref="H593" r:id="rId266" display="https://colourpublications.in/product/paintindia/" xr:uid="{00000000-0004-0000-0000-000025010000}"/>
    <hyperlink ref="H592" r:id="rId267" display="https://colourpublications.in/product/paintindia/" xr:uid="{00000000-0004-0000-0000-000026010000}"/>
    <hyperlink ref="H591" r:id="rId268" display="https://colourpublications.in/product/paintindia/" xr:uid="{00000000-0004-0000-0000-000027010000}"/>
    <hyperlink ref="H590" r:id="rId269" display="https://colourpublications.in/product/paintindia/" xr:uid="{00000000-0004-0000-0000-000028010000}"/>
    <hyperlink ref="H588" r:id="rId270" display="https://colourpublications.in/product/paintindia/" xr:uid="{00000000-0004-0000-0000-000029010000}"/>
    <hyperlink ref="H587" r:id="rId271" display="https://ijarsct.co.in/" xr:uid="{00000000-0004-0000-0000-00002A010000}"/>
    <hyperlink ref="H586" r:id="rId272" display="https://colourpublications.in/product/paintindia/" xr:uid="{00000000-0004-0000-0000-00002C010000}"/>
    <hyperlink ref="H585" r:id="rId273" display="https://www.journals.elsevier.com/materials-today-proceedings" xr:uid="{00000000-0004-0000-0000-00002D010000}"/>
    <hyperlink ref="I585" r:id="rId274" xr:uid="{00000000-0004-0000-0000-00002E010000}"/>
    <hyperlink ref="I591" r:id="rId275" xr:uid="{00000000-0004-0000-0000-00002F010000}"/>
    <hyperlink ref="I592" r:id="rId276" xr:uid="{00000000-0004-0000-0000-000030010000}"/>
    <hyperlink ref="I594" r:id="rId277" xr:uid="{00000000-0004-0000-0000-000031010000}"/>
    <hyperlink ref="I593" r:id="rId278" xr:uid="{00000000-0004-0000-0000-000032010000}"/>
    <hyperlink ref="I595" r:id="rId279" xr:uid="{00000000-0004-0000-0000-000033010000}"/>
    <hyperlink ref="I590" r:id="rId280" xr:uid="{00000000-0004-0000-0000-000034010000}"/>
    <hyperlink ref="I589" r:id="rId281" xr:uid="{00000000-0004-0000-0000-000035010000}"/>
    <hyperlink ref="H589" r:id="rId282" xr:uid="{00000000-0004-0000-0000-000036010000}"/>
    <hyperlink ref="I588" r:id="rId283" xr:uid="{00000000-0004-0000-0000-000037010000}"/>
    <hyperlink ref="I584" r:id="rId284" xr:uid="{00000000-0004-0000-0000-000038010000}"/>
    <hyperlink ref="H584" r:id="rId285" xr:uid="{00000000-0004-0000-0000-000039010000}"/>
    <hyperlink ref="I583" r:id="rId286" xr:uid="{00000000-0004-0000-0000-00003A010000}"/>
    <hyperlink ref="H583" r:id="rId287" display="https://colourpublications.in/product/paintindia/" xr:uid="{00000000-0004-0000-0000-00003B010000}"/>
    <hyperlink ref="H579" r:id="rId288" display="https://www.ingentaconnect.com/content/asp/jnn" xr:uid="{00000000-0004-0000-0000-00003C010000}"/>
    <hyperlink ref="I579" r:id="rId289" xr:uid="{00000000-0004-0000-0000-00003D010000}"/>
    <hyperlink ref="I501" r:id="rId290" xr:uid="{00000000-0004-0000-0000-00003E010000}"/>
    <hyperlink ref="H501" r:id="rId291" xr:uid="{00000000-0004-0000-0000-00003F010000}"/>
    <hyperlink ref="H500" r:id="rId292" xr:uid="{00000000-0004-0000-0000-000040010000}"/>
    <hyperlink ref="H499" r:id="rId293" xr:uid="{00000000-0004-0000-0000-000041010000}"/>
    <hyperlink ref="H495" r:id="rId294" xr:uid="{00000000-0004-0000-0000-000042010000}"/>
    <hyperlink ref="I493" r:id="rId295" xr:uid="{00000000-0004-0000-0000-000043010000}"/>
    <hyperlink ref="I492" r:id="rId296" xr:uid="{00000000-0004-0000-0000-000044010000}"/>
    <hyperlink ref="I491" r:id="rId297" display="https://doi.org/10.1016/j.matpr.2018.04.094" xr:uid="{00000000-0004-0000-0000-000045010000}"/>
    <hyperlink ref="I490" r:id="rId298" xr:uid="{00000000-0004-0000-0000-000046010000}"/>
    <hyperlink ref="H491" r:id="rId299" xr:uid="{00000000-0004-0000-0000-000047010000}"/>
    <hyperlink ref="H490" r:id="rId300" xr:uid="{00000000-0004-0000-0000-000048010000}"/>
    <hyperlink ref="H489" r:id="rId301" xr:uid="{00000000-0004-0000-0000-000049010000}"/>
    <hyperlink ref="I487" r:id="rId302" xr:uid="{00000000-0004-0000-0000-00004A010000}"/>
    <hyperlink ref="H486" r:id="rId303" xr:uid="{00000000-0004-0000-0000-00004C010000}"/>
    <hyperlink ref="I485" r:id="rId304" xr:uid="{00000000-0004-0000-0000-00004D010000}"/>
    <hyperlink ref="I484" r:id="rId305" xr:uid="{00000000-0004-0000-0000-00004E010000}"/>
    <hyperlink ref="I483" r:id="rId306" xr:uid="{00000000-0004-0000-0000-00004F010000}"/>
    <hyperlink ref="I482" r:id="rId307" xr:uid="{00000000-0004-0000-0000-000050010000}"/>
    <hyperlink ref="I479" r:id="rId308" xr:uid="{00000000-0004-0000-0000-000051010000}"/>
    <hyperlink ref="G478" r:id="rId309" display="https://doi.org/10.1016/j.matpr.2019.06.460" xr:uid="{00000000-0004-0000-0000-000052010000}"/>
    <hyperlink ref="I478" r:id="rId310" location=":~:text=Nano%20clay%20has%20shown%20its,exhibited%20its%20importance%20in%20improvement" xr:uid="{00000000-0004-0000-0000-000053010000}"/>
    <hyperlink ref="I477" r:id="rId311" xr:uid="{00000000-0004-0000-0000-000054010000}"/>
    <hyperlink ref="I474" r:id="rId312" location=":~:text=Pyrolysis%20of%20wood%20sawdust%20was%20done%20in%20semi%20batch%20reactor.&amp;text=Effect%20of%20pyrolysis%20parameters%20on%20products%20yield%20was%20discussed.&amp;text=Various%20properties%20of%20bio%2Doil%20and%20bio%2Dchar%20were%20determined.&amp;text=HHV%20of%20bio%2Doil%20and,22.03%20MJ%2Fkg%2C%20respectively." display="https://www.sciencedirect.com/science/article/abs/pii/S0956053X19302296#:~:text=Pyrolysis%20of%20wood%20sawdust%20was%20done%20in%20semi%20batch%20reactor.&amp;text=Effect%20of%20pyrolysis%20parameters%20on%20products%20yield%20was%20discussed.&amp;text=Various%20properties%20of%20bio%2Doil%20and%20bio%2Dchar%20were%20determined.&amp;text=HHV%20of%20bio%2Doil%20and,22.03%20MJ%2Fkg%2C%20respectively." xr:uid="{00000000-0004-0000-0000-000055010000}"/>
    <hyperlink ref="I481" r:id="rId313" xr:uid="{00000000-0004-0000-0000-000056010000}"/>
    <hyperlink ref="H481" r:id="rId314" xr:uid="{00000000-0004-0000-0000-000057010000}"/>
    <hyperlink ref="I480" r:id="rId315" xr:uid="{00000000-0004-0000-0000-000058010000}"/>
    <hyperlink ref="I476" r:id="rId316" xr:uid="{00000000-0004-0000-0000-000059010000}"/>
    <hyperlink ref="H474" r:id="rId317" xr:uid="{00000000-0004-0000-0000-00005A010000}"/>
    <hyperlink ref="H473" r:id="rId318" xr:uid="{00000000-0004-0000-0000-00005C010000}"/>
    <hyperlink ref="I473" r:id="rId319" xr:uid="{00000000-0004-0000-0000-00005D010000}"/>
    <hyperlink ref="I470" r:id="rId320" xr:uid="{00000000-0004-0000-0000-00005E010000}"/>
    <hyperlink ref="I469" r:id="rId321" xr:uid="{00000000-0004-0000-0000-00005F010000}"/>
    <hyperlink ref="I468" r:id="rId322" xr:uid="{00000000-0004-0000-0000-000060010000}"/>
    <hyperlink ref="I467" r:id="rId323" xr:uid="{00000000-0004-0000-0000-000061010000}"/>
    <hyperlink ref="I466" r:id="rId324" xr:uid="{00000000-0004-0000-0000-000062010000}"/>
    <hyperlink ref="I465" r:id="rId325" xr:uid="{00000000-0004-0000-0000-000063010000}"/>
    <hyperlink ref="I464" r:id="rId326" xr:uid="{00000000-0004-0000-0000-000064010000}"/>
    <hyperlink ref="I463" r:id="rId327" xr:uid="{00000000-0004-0000-0000-000065010000}"/>
    <hyperlink ref="I462" r:id="rId328" xr:uid="{00000000-0004-0000-0000-000066010000}"/>
    <hyperlink ref="B460" r:id="rId329" display="https://link.springer.com/article/10.1007/s13399-020-00972-y" xr:uid="{00000000-0004-0000-0000-000067010000}"/>
    <hyperlink ref="I459" r:id="rId330" xr:uid="{00000000-0004-0000-0000-000068010000}"/>
    <hyperlink ref="H459" r:id="rId331" xr:uid="{00000000-0004-0000-0000-000069010000}"/>
    <hyperlink ref="I452" r:id="rId332" xr:uid="{00000000-0004-0000-0000-00006A010000}"/>
    <hyperlink ref="I451" r:id="rId333" xr:uid="{00000000-0004-0000-0000-00006B010000}"/>
    <hyperlink ref="I450" r:id="rId334" xr:uid="{00000000-0004-0000-0000-00006C010000}"/>
    <hyperlink ref="I449" r:id="rId335" xr:uid="{00000000-0004-0000-0000-00006D010000}"/>
    <hyperlink ref="I448" r:id="rId336" xr:uid="{00000000-0004-0000-0000-00006E010000}"/>
    <hyperlink ref="I447" r:id="rId337" xr:uid="{00000000-0004-0000-0000-00006F010000}"/>
    <hyperlink ref="I446" r:id="rId338" xr:uid="{00000000-0004-0000-0000-000070010000}"/>
    <hyperlink ref="I445" r:id="rId339" xr:uid="{00000000-0004-0000-0000-000071010000}"/>
    <hyperlink ref="I444" r:id="rId340" xr:uid="{00000000-0004-0000-0000-000072010000}"/>
    <hyperlink ref="H454" r:id="rId341" location="!recentarticles&amp;adv" xr:uid="{00000000-0004-0000-0000-000073010000}"/>
    <hyperlink ref="I454" r:id="rId342" xr:uid="{00000000-0004-0000-0000-000074010000}"/>
    <hyperlink ref="G438" r:id="rId343" display="https://doi.org/10.1002/app.51876" xr:uid="{00000000-0004-0000-0000-000075010000}"/>
    <hyperlink ref="G437" r:id="rId344" tooltip="Persistent link using digital object identifier" xr:uid="{00000000-0004-0000-0000-000076010000}"/>
    <hyperlink ref="E435" r:id="rId345" display="https://www.tandfonline.com/tent20" xr:uid="{00000000-0004-0000-0000-000077010000}"/>
    <hyperlink ref="G434" r:id="rId346" tooltip="Persistent link using digital object identifier" xr:uid="{00000000-0004-0000-0000-000078010000}"/>
    <hyperlink ref="I432" r:id="rId347" xr:uid="{00000000-0004-0000-0000-000079010000}"/>
    <hyperlink ref="H432" r:id="rId348" xr:uid="{00000000-0004-0000-0000-00007A010000}"/>
    <hyperlink ref="H431" r:id="rId349" xr:uid="{00000000-0004-0000-0000-00007B010000}"/>
    <hyperlink ref="H430" r:id="rId350" xr:uid="{00000000-0004-0000-0000-00007C010000}"/>
    <hyperlink ref="H429" r:id="rId351" xr:uid="{00000000-0004-0000-0000-00007D010000}"/>
    <hyperlink ref="I427" r:id="rId352" xr:uid="{00000000-0004-0000-0000-00007E010000}"/>
    <hyperlink ref="H427" r:id="rId353" xr:uid="{00000000-0004-0000-0000-00007F010000}"/>
    <hyperlink ref="I428" r:id="rId354" xr:uid="{00000000-0004-0000-0000-000080010000}"/>
    <hyperlink ref="I426" r:id="rId355" xr:uid="{00000000-0004-0000-0000-000081010000}"/>
    <hyperlink ref="I544" r:id="rId356" display="https://www.scopus.com/inward/record.uri?eid=2-s2.0-85103155531&amp;doi=10.1038%2fs41371-021-00520-9&amp;partnerID=40&amp;md5=dd2c6e721a7b06c13b6e426e24624e0a" xr:uid="{00000000-0004-0000-0000-000082010000}"/>
    <hyperlink ref="I472" r:id="rId357" xr:uid="{00000000-0004-0000-0000-000083010000}"/>
    <hyperlink ref="I471" r:id="rId358" xr:uid="{00000000-0004-0000-0000-000084010000}"/>
    <hyperlink ref="I458" r:id="rId359" xr:uid="{00000000-0004-0000-0000-000085010000}"/>
    <hyperlink ref="H414" r:id="rId360" xr:uid="{00000000-0004-0000-0000-000086010000}"/>
    <hyperlink ref="I410" r:id="rId361" xr:uid="{00000000-0004-0000-0000-000087010000}"/>
    <hyperlink ref="I409" r:id="rId362" xr:uid="{00000000-0004-0000-0000-000088010000}"/>
    <hyperlink ref="I408" r:id="rId363" xr:uid="{00000000-0004-0000-0000-000089010000}"/>
    <hyperlink ref="I407" r:id="rId364" display="https://doi.org/10.4314/ijest.v13i1.11S" xr:uid="{00000000-0004-0000-0000-00008A010000}"/>
    <hyperlink ref="I420" r:id="rId365" xr:uid="{00000000-0004-0000-0000-00008B010000}"/>
    <hyperlink ref="I419" r:id="rId366" xr:uid="{00000000-0004-0000-0000-00008C010000}"/>
    <hyperlink ref="I418" r:id="rId367" xr:uid="{00000000-0004-0000-0000-00008D010000}"/>
    <hyperlink ref="I417" r:id="rId368" xr:uid="{00000000-0004-0000-0000-00008E010000}"/>
    <hyperlink ref="I411" r:id="rId369" xr:uid="{00000000-0004-0000-0000-00008F010000}"/>
    <hyperlink ref="I404" r:id="rId370" xr:uid="{00000000-0004-0000-0000-000090010000}"/>
    <hyperlink ref="I403" r:id="rId371" xr:uid="{00000000-0004-0000-0000-000091010000}"/>
    <hyperlink ref="I496" r:id="rId372" xr:uid="{00000000-0004-0000-0000-000092010000}"/>
    <hyperlink ref="I494" r:id="rId373" xr:uid="{00000000-0004-0000-0000-000093010000}"/>
    <hyperlink ref="I514" r:id="rId374" xr:uid="{00000000-0004-0000-0000-000094010000}"/>
    <hyperlink ref="I511" r:id="rId375" xr:uid="{00000000-0004-0000-0000-000095010000}"/>
    <hyperlink ref="I509" r:id="rId376" xr:uid="{00000000-0004-0000-0000-000096010000}"/>
    <hyperlink ref="I531" r:id="rId377" xr:uid="{00000000-0004-0000-0000-000097010000}"/>
    <hyperlink ref="I612" r:id="rId378" display="http://dx.doi.org/10.3390/catal12020213" xr:uid="{00000000-0004-0000-0000-000099010000}"/>
    <hyperlink ref="H638" r:id="rId379" xr:uid="{00000000-0004-0000-0000-00009D010000}"/>
    <hyperlink ref="I638" r:id="rId380" xr:uid="{00000000-0004-0000-0000-00009E010000}"/>
    <hyperlink ref="H640" r:id="rId381" xr:uid="{00000000-0004-0000-0000-00009F010000}"/>
    <hyperlink ref="I640" r:id="rId382" xr:uid="{00000000-0004-0000-0000-0000A0010000}"/>
    <hyperlink ref="H639" r:id="rId383" display="http://www.iaees.org/publications/journals/ces/onlineversion.asp" xr:uid="{00000000-0004-0000-0000-0000A1010000}"/>
    <hyperlink ref="I639" r:id="rId384" xr:uid="{00000000-0004-0000-0000-0000A2010000}"/>
    <hyperlink ref="H649" r:id="rId385" xr:uid="{00000000-0004-0000-0000-0000A3010000}"/>
    <hyperlink ref="I649" r:id="rId386" xr:uid="{00000000-0004-0000-0000-0000A4010000}"/>
    <hyperlink ref="G648" r:id="rId387" display="https://www.elsevier.com/journals/environmental-research/0013-9351/guide-for-authors" xr:uid="{00000000-0004-0000-0000-0000A5010000}"/>
    <hyperlink ref="H648" r:id="rId388" xr:uid="{00000000-0004-0000-0000-0000A6010000}"/>
    <hyperlink ref="I648" r:id="rId389" xr:uid="{00000000-0004-0000-0000-0000A7010000}"/>
    <hyperlink ref="H647" r:id="rId390" xr:uid="{00000000-0004-0000-0000-0000A8010000}"/>
    <hyperlink ref="I647" r:id="rId391" xr:uid="{00000000-0004-0000-0000-0000A9010000}"/>
    <hyperlink ref="H646" r:id="rId392" xr:uid="{00000000-0004-0000-0000-0000AA010000}"/>
    <hyperlink ref="I646" r:id="rId393" xr:uid="{00000000-0004-0000-0000-0000AB010000}"/>
    <hyperlink ref="H645" r:id="rId394" display="http://www.iaees.org/publications/journals/ces/onlineversion.asp" xr:uid="{00000000-0004-0000-0000-0000AC010000}"/>
    <hyperlink ref="I645" r:id="rId395" xr:uid="{00000000-0004-0000-0000-0000AD010000}"/>
    <hyperlink ref="H644" r:id="rId396" display="http://www.iaees.org/publications/journals/ces/onlineversion.asp" xr:uid="{00000000-0004-0000-0000-0000AE010000}"/>
    <hyperlink ref="I644" r:id="rId397" xr:uid="{00000000-0004-0000-0000-0000AF010000}"/>
    <hyperlink ref="H643" r:id="rId398" xr:uid="{00000000-0004-0000-0000-0000B0010000}"/>
    <hyperlink ref="I643" r:id="rId399" xr:uid="{00000000-0004-0000-0000-0000B1010000}"/>
    <hyperlink ref="H641" r:id="rId400" display="http://www.iaees.org/publications/journals/ces/onlineversion.asp" xr:uid="{00000000-0004-0000-0000-0000B2010000}"/>
    <hyperlink ref="I641" r:id="rId401" xr:uid="{00000000-0004-0000-0000-0000B3010000}"/>
    <hyperlink ref="H657" r:id="rId402" display="http://www.iaees.org/publications/journals/ces/onlineversion.asp" xr:uid="{00000000-0004-0000-0000-0000B4010000}"/>
    <hyperlink ref="H656" r:id="rId403" display="http://www.iaees.org/publications/journals/ces/onlineversion.asp" xr:uid="{00000000-0004-0000-0000-0000B6010000}"/>
    <hyperlink ref="I656" r:id="rId404" xr:uid="{00000000-0004-0000-0000-0000B7010000}"/>
    <hyperlink ref="H655" r:id="rId405" xr:uid="{00000000-0004-0000-0000-0000B8010000}"/>
    <hyperlink ref="I655" r:id="rId406" xr:uid="{00000000-0004-0000-0000-0000B9010000}"/>
    <hyperlink ref="H654" r:id="rId407" xr:uid="{00000000-0004-0000-0000-0000BA010000}"/>
    <hyperlink ref="I654" r:id="rId408" xr:uid="{00000000-0004-0000-0000-0000BB010000}"/>
    <hyperlink ref="H653" r:id="rId409" xr:uid="{00000000-0004-0000-0000-0000BC010000}"/>
    <hyperlink ref="I653" r:id="rId410" xr:uid="{00000000-0004-0000-0000-0000BD010000}"/>
    <hyperlink ref="H652" r:id="rId411" xr:uid="{00000000-0004-0000-0000-0000BE010000}"/>
    <hyperlink ref="I652" r:id="rId412" xr:uid="{00000000-0004-0000-0000-0000BF010000}"/>
    <hyperlink ref="H651" r:id="rId413" xr:uid="{00000000-0004-0000-0000-0000C0010000}"/>
    <hyperlink ref="I651" r:id="rId414" xr:uid="{00000000-0004-0000-0000-0000C1010000}"/>
    <hyperlink ref="H662" r:id="rId415" xr:uid="{00000000-0004-0000-0000-0000C2010000}"/>
    <hyperlink ref="I662" r:id="rId416" xr:uid="{00000000-0004-0000-0000-0000C3010000}"/>
    <hyperlink ref="H661" r:id="rId417" xr:uid="{00000000-0004-0000-0000-0000C4010000}"/>
    <hyperlink ref="I661" r:id="rId418" xr:uid="{00000000-0004-0000-0000-0000C5010000}"/>
    <hyperlink ref="H660" r:id="rId419" xr:uid="{00000000-0004-0000-0000-0000C6010000}"/>
    <hyperlink ref="I660" r:id="rId420" xr:uid="{00000000-0004-0000-0000-0000C7010000}"/>
    <hyperlink ref="H659" r:id="rId421" xr:uid="{00000000-0004-0000-0000-0000C8010000}"/>
    <hyperlink ref="I659" r:id="rId422" xr:uid="{00000000-0004-0000-0000-0000C9010000}"/>
    <hyperlink ref="H658" r:id="rId423" xr:uid="{00000000-0004-0000-0000-0000CA010000}"/>
    <hyperlink ref="I658" r:id="rId424" display="https://www.sciencedirect.com/science/article/abs/pii/S0020746218308114" xr:uid="{00000000-0004-0000-0000-0000CB010000}"/>
    <hyperlink ref="H667" r:id="rId425" xr:uid="{00000000-0004-0000-0000-0000CC010000}"/>
    <hyperlink ref="I667" r:id="rId426" display="https://www.sciencedirect.com/science/article/abs/pii/S0022519318302947" xr:uid="{00000000-0004-0000-0000-0000CD010000}"/>
    <hyperlink ref="H666" r:id="rId427" xr:uid="{00000000-0004-0000-0000-0000CE010000}"/>
    <hyperlink ref="I666" r:id="rId428" xr:uid="{00000000-0004-0000-0000-0000CF010000}"/>
    <hyperlink ref="H665" r:id="rId429" xr:uid="{00000000-0004-0000-0000-0000D0010000}"/>
    <hyperlink ref="I665" r:id="rId430" xr:uid="{00000000-0004-0000-0000-0000D1010000}"/>
    <hyperlink ref="H664" r:id="rId431" xr:uid="{00000000-0004-0000-0000-0000D2010000}"/>
    <hyperlink ref="I664" r:id="rId432" xr:uid="{00000000-0004-0000-0000-0000D3010000}"/>
    <hyperlink ref="H663" r:id="rId433" xr:uid="{00000000-0004-0000-0000-0000D4010000}"/>
    <hyperlink ref="I663" r:id="rId434" xr:uid="{00000000-0004-0000-0000-0000D5010000}"/>
    <hyperlink ref="H677" r:id="rId435" xr:uid="{00000000-0004-0000-0000-0000D6010000}"/>
    <hyperlink ref="I677" r:id="rId436" xr:uid="{00000000-0004-0000-0000-0000D7010000}"/>
    <hyperlink ref="H676" r:id="rId437" display="http://www.iaees.org/publications/journals/ces/onlineversion.asp" xr:uid="{00000000-0004-0000-0000-0000D8010000}"/>
    <hyperlink ref="I676" r:id="rId438" xr:uid="{00000000-0004-0000-0000-0000D9010000}"/>
    <hyperlink ref="H675" r:id="rId439" xr:uid="{00000000-0004-0000-0000-0000DA010000}"/>
    <hyperlink ref="I675" r:id="rId440" xr:uid="{00000000-0004-0000-0000-0000DB010000}"/>
    <hyperlink ref="H674" r:id="rId441" xr:uid="{00000000-0004-0000-0000-0000DC010000}"/>
    <hyperlink ref="I674" r:id="rId442" xr:uid="{00000000-0004-0000-0000-0000DD010000}"/>
    <hyperlink ref="H673" r:id="rId443" xr:uid="{00000000-0004-0000-0000-0000DE010000}"/>
    <hyperlink ref="I673" r:id="rId444" xr:uid="{00000000-0004-0000-0000-0000DF010000}"/>
    <hyperlink ref="H672" r:id="rId445" xr:uid="{00000000-0004-0000-0000-0000E0010000}"/>
    <hyperlink ref="I672" r:id="rId446" xr:uid="{00000000-0004-0000-0000-0000E1010000}"/>
    <hyperlink ref="H671" r:id="rId447" xr:uid="{00000000-0004-0000-0000-0000E2010000}"/>
    <hyperlink ref="I671" r:id="rId448" xr:uid="{00000000-0004-0000-0000-0000E3010000}"/>
    <hyperlink ref="H670" r:id="rId449" xr:uid="{00000000-0004-0000-0000-0000E4010000}"/>
    <hyperlink ref="I670" r:id="rId450" xr:uid="{00000000-0004-0000-0000-0000E5010000}"/>
    <hyperlink ref="H668" r:id="rId451" xr:uid="{00000000-0004-0000-0000-0000E6010000}"/>
    <hyperlink ref="I668" r:id="rId452" xr:uid="{00000000-0004-0000-0000-0000E7010000}"/>
    <hyperlink ref="H687" r:id="rId453" display="https://mjl.clarivate.com/search-results?issn=0141-1594&amp;hide_exact_match_fl=true&amp;utm_source=mjl&amp;utm_medium=share-by-link&amp;utm_campaign=search-results-share-this-journal" xr:uid="{00000000-0004-0000-0000-0000E8010000}"/>
    <hyperlink ref="H686" r:id="rId454" display="https://mjl.clarivate.com/search-results?issn=1658-3655&amp;hide_exact_match_fl=true&amp;utm_source=mjl&amp;utm_medium=share-by-link&amp;utm_campaign=search-results-share-this-journal" xr:uid="{00000000-0004-0000-0000-0000E9010000}"/>
    <hyperlink ref="H685" r:id="rId455" xr:uid="{00000000-0004-0000-0000-0000EA010000}"/>
    <hyperlink ref="H684" r:id="rId456" display="https://mjl.clarivate.com/search-results?issn=2211-3797&amp;hide_exact_match_fl=true&amp;utm_source=mjl&amp;utm_medium=share-by-link&amp;utm_campaign=search-results-share-this-journal" xr:uid="{00000000-0004-0000-0000-0000EB010000}"/>
    <hyperlink ref="H683" r:id="rId457" display="https://mjl.clarivate.com/search-results?issn=1350-4495&amp;hide_exact_match_fl=true&amp;utm_source=mjl&amp;utm_medium=share-by-link&amp;utm_campaign=search-results-share-this-journal" xr:uid="{00000000-0004-0000-0000-0000EC010000}"/>
    <hyperlink ref="H682" r:id="rId458" xr:uid="{00000000-0004-0000-0000-0000ED010000}"/>
    <hyperlink ref="H681" r:id="rId459" display="https://mjl.clarivate.com/search-results?issn=0030-4026&amp;hide_exact_match_fl=true&amp;utm_source=mjl&amp;utm_medium=share-by-link&amp;utm_campaign=search-results-share-this-journal" xr:uid="{00000000-0004-0000-0000-0000EE010000}"/>
    <hyperlink ref="I604" r:id="rId460" xr:uid="{00000000-0004-0000-0000-0000EF010000}"/>
    <hyperlink ref="I602" r:id="rId461" xr:uid="{00000000-0004-0000-0000-0000F0010000}"/>
    <hyperlink ref="I601" r:id="rId462" xr:uid="{00000000-0004-0000-0000-0000F1010000}"/>
    <hyperlink ref="I642" r:id="rId463" xr:uid="{00000000-0004-0000-0000-0000F2010000}"/>
    <hyperlink ref="I617" r:id="rId464" xr:uid="{00000000-0004-0000-0000-0000F3010000}"/>
    <hyperlink ref="I624" r:id="rId465" xr:uid="{00000000-0004-0000-0000-0000F4010000}"/>
    <hyperlink ref="I686" r:id="rId466" xr:uid="{00000000-0004-0000-0000-0000F5010000}"/>
    <hyperlink ref="I684" r:id="rId467" xr:uid="{00000000-0004-0000-0000-0000F6010000}"/>
    <hyperlink ref="I683" r:id="rId468" xr:uid="{00000000-0004-0000-0000-0000F7010000}"/>
    <hyperlink ref="I681" r:id="rId469" xr:uid="{00000000-0004-0000-0000-0000F8010000}"/>
    <hyperlink ref="I701" r:id="rId470" xr:uid="{00000000-0004-0000-0000-0000F9010000}"/>
    <hyperlink ref="I700" r:id="rId471" xr:uid="{00000000-0004-0000-0000-0000FA010000}"/>
    <hyperlink ref="I696" r:id="rId472" xr:uid="{00000000-0004-0000-0000-0000FE010000}"/>
    <hyperlink ref="I694" r:id="rId473" xr:uid="{00000000-0004-0000-0000-000000020000}"/>
    <hyperlink ref="I287" r:id="rId474" xr:uid="{00000000-0004-0000-0000-000001020000}"/>
    <hyperlink ref="I286" r:id="rId475" xr:uid="{00000000-0004-0000-0000-000002020000}"/>
    <hyperlink ref="I600" r:id="rId476" display="https://www.scopus.com/record/display.uri?eid=2-s2.0-85127953348&amp;origin=resultslist&amp;sort=plf-f&amp;src=s&amp;st1=Harcourt+butler+technical+university&amp;sid=7e9dc2d6152d0a536e5ac7b223917fa7&amp;sot=b&amp;sdt=b&amp;sl=43&amp;s=AFFIL%28Harcourt+butler+technical+university%29&amp;relpos=0&amp;citeCnt=1&amp;searchTerm=" xr:uid="{00000000-0004-0000-0000-000003020000}"/>
    <hyperlink ref="I28" r:id="rId477" xr:uid="{FD4008B0-88BE-B440-AE3B-A6B974872B5D}"/>
    <hyperlink ref="I34" r:id="rId478" xr:uid="{ECDBD82F-3AAB-3545-871C-6512B2B90E4F}"/>
    <hyperlink ref="I44" r:id="rId479" xr:uid="{E57DB070-FED4-0846-817D-21EAFDEF8021}"/>
    <hyperlink ref="I45" r:id="rId480" xr:uid="{CBCCFBC0-2549-204C-956B-6C3F78237015}"/>
    <hyperlink ref="I46" r:id="rId481" xr:uid="{150A3AAD-C4AB-EE41-A20C-871D34A0665E}"/>
    <hyperlink ref="I48" r:id="rId482" xr:uid="{8ADCC480-FDC2-0A48-B32A-56E3EC3FA504}"/>
    <hyperlink ref="I53" r:id="rId483" xr:uid="{9FCAE9A5-6546-C945-8854-4127B8F17434}"/>
    <hyperlink ref="I64" r:id="rId484" xr:uid="{46844B02-1A00-604A-A225-590BF79C427C}"/>
    <hyperlink ref="I65" r:id="rId485" xr:uid="{645A876B-DAE8-4043-B8B8-EEC4E9B41419}"/>
    <hyperlink ref="I66" r:id="rId486" xr:uid="{D6FF6D55-5503-194D-9932-4E602978E01F}"/>
    <hyperlink ref="H83" r:id="rId487" xr:uid="{C6481085-763C-E049-B059-24FBBCB60E4F}"/>
    <hyperlink ref="I86" r:id="rId488" xr:uid="{25930CAC-E168-9843-98E3-5FC5AE24F327}"/>
    <hyperlink ref="I87" r:id="rId489" xr:uid="{EE363FFA-399B-D146-A44C-8B66C25E75DC}"/>
    <hyperlink ref="I88" r:id="rId490" xr:uid="{286B3E08-2EEA-E44D-9362-1110DFCF5250}"/>
    <hyperlink ref="I91" r:id="rId491" xr:uid="{10D0F70C-E220-D241-AD07-72DAACF73368}"/>
    <hyperlink ref="I97" r:id="rId492" xr:uid="{571ED96E-A8F7-474F-8D11-5FB685067FE4}"/>
    <hyperlink ref="I98" r:id="rId493" xr:uid="{8E14A087-9BBB-254C-91E4-E91D1569A6F4}"/>
    <hyperlink ref="I100" r:id="rId494" xr:uid="{5FB1774A-3BA8-254E-8250-0A3C5C98FA76}"/>
    <hyperlink ref="I101" r:id="rId495" xr:uid="{1134053F-12DE-AF41-9BCC-BB53D26750AF}"/>
    <hyperlink ref="I102" r:id="rId496" xr:uid="{A8298911-F4F8-D948-8290-8E6EF3E571C5}"/>
    <hyperlink ref="I103" r:id="rId497" xr:uid="{551AED72-30D5-D146-9AB8-29A5E250FC54}"/>
    <hyperlink ref="I104" r:id="rId498" xr:uid="{139943B3-7C9E-6049-935C-1AA434C7D8A1}"/>
    <hyperlink ref="I116" r:id="rId499" xr:uid="{8BBB7E0C-CBDF-0E4A-9284-48BFD34A3060}"/>
    <hyperlink ref="I117" r:id="rId500" xr:uid="{FA582007-1375-2A4A-BA0A-057278C132D5}"/>
    <hyperlink ref="I119" r:id="rId501" xr:uid="{648BA508-67CB-224D-8301-DEB9373AC1CD}"/>
    <hyperlink ref="H111" r:id="rId502" xr:uid="{67ED660C-024E-8940-98C7-32791D2BF734}"/>
    <hyperlink ref="I120" r:id="rId503" xr:uid="{C7952C43-25AF-0048-81C0-A5836F46F46E}"/>
    <hyperlink ref="I121" r:id="rId504" xr:uid="{2DA265D8-EB75-F14C-9D1D-FB0F2EC49827}"/>
    <hyperlink ref="I122" r:id="rId505" xr:uid="{40EC2677-DE1B-E046-B420-4F96B00EE253}"/>
    <hyperlink ref="I124" r:id="rId506" xr:uid="{ADF1D4A9-7443-ED43-8C48-4B493BF84413}"/>
    <hyperlink ref="I125" r:id="rId507" xr:uid="{FCB8CDAC-8CEB-1F40-919F-27D2BBA59D01}"/>
    <hyperlink ref="I126" r:id="rId508" xr:uid="{9BFCE9F3-A552-D74F-A5F9-DE9A553673CB}"/>
    <hyperlink ref="I127" r:id="rId509" xr:uid="{FCC2BF59-536D-1649-8283-F5B970BB17E5}"/>
    <hyperlink ref="I129" r:id="rId510" xr:uid="{87553C9B-6BD0-2944-A8A8-D261A586CF77}"/>
    <hyperlink ref="I140" r:id="rId511" xr:uid="{45B14864-C24B-A642-B3A6-BCD765D369BE}"/>
    <hyperlink ref="I141" r:id="rId512" xr:uid="{C44F6132-E370-754B-B631-8C9221BAC660}"/>
    <hyperlink ref="I153" r:id="rId513" xr:uid="{5605130F-9F24-D04E-A3F1-7AD0A2DCFD45}"/>
    <hyperlink ref="I154" r:id="rId514" xr:uid="{ED994DAC-E99C-0844-8462-F539BCBD9318}"/>
    <hyperlink ref="I155" r:id="rId515" xr:uid="{13167898-C7C6-EC4E-A327-EA8BCA2342F2}"/>
    <hyperlink ref="I156" r:id="rId516" xr:uid="{9AFE007D-1E80-4843-A6EF-14EE865FE474}"/>
    <hyperlink ref="I157" r:id="rId517" xr:uid="{07FC6C1C-8D1E-B54B-9D76-AA7BF086C693}"/>
    <hyperlink ref="I158" r:id="rId518" xr:uid="{6F6E2A27-925B-EB48-A124-BC962BF07E24}"/>
    <hyperlink ref="I160" r:id="rId519" xr:uid="{830818CD-7DC4-2B49-B747-A0A65BE9325D}"/>
    <hyperlink ref="I161" r:id="rId520" xr:uid="{9F2EC2E9-B8CC-F148-B933-795CC45DB4A1}"/>
    <hyperlink ref="I162" r:id="rId521" xr:uid="{C4F66507-58D7-9249-9049-11B3D0317737}"/>
    <hyperlink ref="I163" r:id="rId522" xr:uid="{A2A0474D-EDDD-C543-8D33-DCA427B55195}"/>
    <hyperlink ref="I164" r:id="rId523" xr:uid="{E014C669-1285-9C41-9657-C37FE94E2FF4}"/>
    <hyperlink ref="I165" r:id="rId524" xr:uid="{72A40CED-D692-3441-96F0-E2D85BA24ABE}"/>
    <hyperlink ref="I167" r:id="rId525" xr:uid="{A4C2F300-1BD0-954C-8DC3-6777E370B7D0}"/>
    <hyperlink ref="I168" r:id="rId526" xr:uid="{0B47357A-C872-824B-B13F-CF3426515457}"/>
    <hyperlink ref="I169" r:id="rId527" xr:uid="{A34E38BF-4852-3346-85B6-A02DCD548C7C}"/>
    <hyperlink ref="I170" r:id="rId528" xr:uid="{6CE17AB4-E61D-4E43-90F3-AE50DAA84BE3}"/>
    <hyperlink ref="I171" r:id="rId529" xr:uid="{81F0D076-C3D1-E044-8220-D4EB52C35BD5}"/>
    <hyperlink ref="I172" r:id="rId530" xr:uid="{D91F6636-A755-0B40-83B9-320944088921}"/>
    <hyperlink ref="I173" r:id="rId531" xr:uid="{2E360445-28BD-D44D-AC86-E55ACC182AC4}"/>
    <hyperlink ref="I176" r:id="rId532" xr:uid="{C38E154D-7ABD-924B-A8CB-5C2FDE955D74}"/>
    <hyperlink ref="I178" r:id="rId533" xr:uid="{FDFBFFAA-D601-3C43-B3C9-65AD33B7486F}"/>
    <hyperlink ref="I184" r:id="rId534" xr:uid="{D43CA30D-94D9-7741-998A-0D8C71E2A8BB}"/>
    <hyperlink ref="I185" r:id="rId535" xr:uid="{69B3E4FD-1350-7149-B221-9596A33C5F2E}"/>
    <hyperlink ref="I186" r:id="rId536" xr:uid="{32C23582-4359-9E41-A040-60C08136A247}"/>
    <hyperlink ref="I187" r:id="rId537" xr:uid="{5CA68CA4-97F7-7446-B239-6253D299F10A}"/>
    <hyperlink ref="I188" r:id="rId538" xr:uid="{B3F454E4-DD2E-0442-9155-3BF39A756381}"/>
    <hyperlink ref="I191" r:id="rId539" xr:uid="{52B3980C-73F3-1041-B942-BE4B11D127D3}"/>
    <hyperlink ref="H190" r:id="rId540" xr:uid="{36D14030-BFD1-644E-9754-7E5850C0654E}"/>
    <hyperlink ref="I192" r:id="rId541" xr:uid="{6946B3F7-2014-984F-9038-16B07D361A86}"/>
    <hyperlink ref="I193" r:id="rId542" xr:uid="{E8BE53DC-1A19-284A-839B-B7868BDF5893}"/>
    <hyperlink ref="I195" r:id="rId543" xr:uid="{F36F57FC-5381-7643-8FB7-29DD7171CE5B}"/>
    <hyperlink ref="I196" r:id="rId544" xr:uid="{87BC56D4-9CBF-6E46-8F23-3892017A4043}"/>
    <hyperlink ref="I197" r:id="rId545" xr:uid="{99B9C566-7144-854A-BD20-CE68564192B8}"/>
    <hyperlink ref="I199" r:id="rId546" xr:uid="{6C9C6F64-8FB0-FE45-A4A7-13948BE7240D}"/>
    <hyperlink ref="I200" r:id="rId547" xr:uid="{B6CDD595-1A7A-FE40-B1DA-44F7B30703E8}"/>
    <hyperlink ref="I201" r:id="rId548" xr:uid="{9B2CD34B-B8A4-AA45-A206-B4B317474B02}"/>
    <hyperlink ref="I202" r:id="rId549" xr:uid="{17A70B67-FD18-6445-BEB1-3AE3C46B4697}"/>
    <hyperlink ref="I204" r:id="rId550" xr:uid="{1ABE1E16-E8A5-1440-AEC5-9E5C28043C79}"/>
    <hyperlink ref="I205" r:id="rId551" xr:uid="{A0E38A12-1BF7-374C-8845-46CB738D3BA1}"/>
    <hyperlink ref="I206" r:id="rId552" xr:uid="{A091BB65-3618-0C43-917B-C3BFEEE0A609}"/>
    <hyperlink ref="I207" r:id="rId553" xr:uid="{1978F1A0-463A-F84B-99DD-1E2A944578B9}"/>
    <hyperlink ref="I208" r:id="rId554" xr:uid="{63C8F74A-F90C-CA4B-90E3-8EC9BACAD9CC}"/>
    <hyperlink ref="I209" r:id="rId555" xr:uid="{637C5930-7BF1-9C4B-A322-02D683DA1516}"/>
    <hyperlink ref="I210" r:id="rId556" xr:uid="{89D52381-F635-5F4E-8F7B-D777E9984775}"/>
    <hyperlink ref="I211" r:id="rId557" xr:uid="{826C06AC-8C3B-E34C-A368-E4132080191D}"/>
    <hyperlink ref="I212" r:id="rId558" xr:uid="{7F6A3909-A77B-FF43-942B-264F8F8A74C2}"/>
    <hyperlink ref="I213" r:id="rId559" xr:uid="{F43BEB51-2EE0-5C4C-9E07-9970135D5F0D}"/>
    <hyperlink ref="I215" r:id="rId560" xr:uid="{AF1E0089-DF6E-0549-A45E-E844ADF46A36}"/>
    <hyperlink ref="I217" r:id="rId561" xr:uid="{369AF6D7-8182-E043-9D46-8EF3724B16A5}"/>
    <hyperlink ref="I218" r:id="rId562" xr:uid="{3B39B96A-E51A-5546-9522-5929025CCB78}"/>
    <hyperlink ref="I219" r:id="rId563" xr:uid="{267B9C1A-3F3F-0B43-9267-59D742DD2110}"/>
    <hyperlink ref="H220" r:id="rId564" xr:uid="{A1D0EFC2-73A7-854B-A615-CCFC63C49542}"/>
    <hyperlink ref="I221" r:id="rId565" xr:uid="{9D75BE28-0B06-9F4B-A323-9715E4B43513}"/>
    <hyperlink ref="I222" r:id="rId566" xr:uid="{0B253435-16D0-7642-9AD5-EDDFFB9F2AF3}"/>
    <hyperlink ref="I223" r:id="rId567" xr:uid="{C7C454C0-C113-A842-B73B-ACA978785605}"/>
    <hyperlink ref="I224" r:id="rId568" xr:uid="{B86A1BCA-CEEC-A640-8459-E655454C8413}"/>
    <hyperlink ref="I225" r:id="rId569" xr:uid="{61A2138D-ED18-434F-BA78-EC4753D92A30}"/>
    <hyperlink ref="I226" r:id="rId570" xr:uid="{3BF81E1D-3539-664F-B314-AED229231C5E}"/>
    <hyperlink ref="I227" r:id="rId571" xr:uid="{466CDECA-1DE4-AC40-A6F6-926348607332}"/>
    <hyperlink ref="I228" r:id="rId572" xr:uid="{EEDC825E-6690-834A-A33E-96BED8D5267C}"/>
    <hyperlink ref="I229" r:id="rId573" xr:uid="{8CF2B79D-884A-FB49-9D40-157012A29C61}"/>
    <hyperlink ref="I230" r:id="rId574" xr:uid="{88182734-621B-3145-8B2A-BCC2A7CDF0B4}"/>
    <hyperlink ref="I231" r:id="rId575" xr:uid="{8D6448E7-20D8-C44F-AEAC-80107897AF8D}"/>
    <hyperlink ref="I232" r:id="rId576" xr:uid="{ED8C353C-924C-8540-B2B7-F7F07B16474F}"/>
    <hyperlink ref="I234" r:id="rId577" xr:uid="{E67E1C6A-3816-6F40-91A5-1A87C59C3770}"/>
    <hyperlink ref="I235" r:id="rId578" xr:uid="{D03A8A97-40C4-A341-8E2D-F54B431F93C2}"/>
    <hyperlink ref="I236" r:id="rId579" xr:uid="{412B4906-F5A8-F941-B688-D8812FDC8BB0}"/>
    <hyperlink ref="I237" r:id="rId580" xr:uid="{438282A8-D12B-BA47-9645-23E2C155841E}"/>
    <hyperlink ref="I239" r:id="rId581" xr:uid="{7850A875-C7B7-7542-AA52-3A9B014E87F5}"/>
    <hyperlink ref="I241" r:id="rId582" xr:uid="{2204CD7A-4086-4B4A-8786-B523C2CE6D2C}"/>
    <hyperlink ref="I242" r:id="rId583" xr:uid="{6D05ACF5-78FC-0B49-BC85-8F99817D1470}"/>
    <hyperlink ref="I243" r:id="rId584" xr:uid="{9103E8DB-197A-2A40-8C75-5EE8E60CEC84}"/>
    <hyperlink ref="I245" r:id="rId585" xr:uid="{02441841-24FC-0F4E-8E55-3C4A4EBCB2AA}"/>
    <hyperlink ref="I246" r:id="rId586" xr:uid="{BF85AD6D-A04B-7A43-888C-2D0B19D6F69D}"/>
    <hyperlink ref="I248" r:id="rId587" xr:uid="{DF0C663D-7C3A-B548-9081-DD1C305CFAB3}"/>
    <hyperlink ref="I251" r:id="rId588" xr:uid="{979F18F7-C01B-4940-A612-30DEF7DE3FDA}"/>
    <hyperlink ref="I252" r:id="rId589" xr:uid="{75F566D5-AB0F-B747-A39B-691E0A7D63D8}"/>
    <hyperlink ref="I253" r:id="rId590" xr:uid="{9A12F3AC-FC5B-9843-970D-A1172CC88577}"/>
    <hyperlink ref="I255" r:id="rId591" xr:uid="{D12F1322-AEE5-F842-BA81-CE5EA44FEFD5}"/>
    <hyperlink ref="I256" r:id="rId592" xr:uid="{DA6EC32D-11DB-4044-AF6C-FACB82E128CB}"/>
    <hyperlink ref="I257" r:id="rId593" xr:uid="{A117F85B-5A0C-9540-B926-B5BF4DFC41BD}"/>
    <hyperlink ref="I261" r:id="rId594" xr:uid="{6B3295A7-5174-9C46-92AB-AFFDCC99E222}"/>
    <hyperlink ref="I262" r:id="rId595" xr:uid="{F45BD717-5EF3-2745-8E3F-691EC4155225}"/>
    <hyperlink ref="I263" r:id="rId596" xr:uid="{513EFF9B-30CB-2F47-858B-3083A3861330}"/>
    <hyperlink ref="I264" r:id="rId597" xr:uid="{6C8C131A-E3CD-4942-8DC5-1A08A14C8109}"/>
    <hyperlink ref="I265" r:id="rId598" xr:uid="{02CAEC12-62CB-564F-8426-F05C7C145960}"/>
    <hyperlink ref="I266" r:id="rId599" xr:uid="{EB9283EF-6DCF-DC4A-A5BB-5E67E0397B7C}"/>
    <hyperlink ref="I271" r:id="rId600" xr:uid="{8BD3FCF8-595B-D74A-A33F-367D1C81C0E2}"/>
    <hyperlink ref="H268" r:id="rId601" xr:uid="{29CC114C-F5B8-8B4E-8E3E-A67A0EF649FF}"/>
    <hyperlink ref="I272" r:id="rId602" xr:uid="{A8395C5C-489B-284A-96AA-567C7B245C58}"/>
    <hyperlink ref="H273" r:id="rId603" xr:uid="{56B940B3-D57E-214F-9CE5-E7B8589667BC}"/>
    <hyperlink ref="I274" r:id="rId604" xr:uid="{CDDD682B-4B04-DA4A-8927-1BF64993CB66}"/>
    <hyperlink ref="I275" r:id="rId605" xr:uid="{CA510BE5-72DB-A94A-A1CD-FC7A8DA8CDC1}"/>
    <hyperlink ref="I276" r:id="rId606" xr:uid="{84DF692D-1A80-7E49-998B-B786A984B345}"/>
    <hyperlink ref="I281" r:id="rId607" xr:uid="{9E0A00FE-B9EB-6E41-816A-F6CA38D3EE32}"/>
    <hyperlink ref="I282" r:id="rId608" xr:uid="{F3981A03-29EB-0B44-AACD-A1C67130620D}"/>
    <hyperlink ref="H284" r:id="rId609" xr:uid="{451BF991-ADC5-FF47-B07C-E67AFD822DB6}"/>
    <hyperlink ref="I285" r:id="rId610" xr:uid="{EAB7BE2D-4E16-ED4F-AFCA-B7F4B6C5C2F9}"/>
    <hyperlink ref="I288" r:id="rId611" xr:uid="{34850604-BA64-184F-8E7A-5CDA4DBEF80F}"/>
    <hyperlink ref="I296" r:id="rId612" xr:uid="{614ED256-5345-7A44-BD5E-4BA157EC1584}"/>
    <hyperlink ref="I297" r:id="rId613" xr:uid="{AF891B9E-0FDF-3442-9ED4-CC50BA453ED1}"/>
    <hyperlink ref="I298" r:id="rId614" xr:uid="{7516CAEA-6493-8F40-B345-5099F2E90325}"/>
    <hyperlink ref="I299" r:id="rId615" xr:uid="{B260E746-FB93-A144-902A-1FF2AD421841}"/>
    <hyperlink ref="I300" r:id="rId616" xr:uid="{B3D9DC24-31C7-A14B-87D1-D101544907F2}"/>
    <hyperlink ref="I301" r:id="rId617" xr:uid="{57AAF555-838C-BD45-A3DC-974636214FB9}"/>
    <hyperlink ref="I302" r:id="rId618" xr:uid="{810559BE-2ABC-DF44-AF8C-F75BCB79F9AD}"/>
    <hyperlink ref="I303" r:id="rId619" xr:uid="{DF58A45A-4E46-6D40-9108-D7AE04A7F5DA}"/>
    <hyperlink ref="I304" r:id="rId620" xr:uid="{93F8828B-C0F6-4D4B-8C29-747713E761F4}"/>
    <hyperlink ref="I305" r:id="rId621" xr:uid="{424E41C2-C671-754E-9567-16706A4246A2}"/>
    <hyperlink ref="I306" r:id="rId622" xr:uid="{4D24D385-101B-7740-9FEC-308417699AD1}"/>
    <hyperlink ref="I313" r:id="rId623" xr:uid="{E797D91F-BBCF-554E-BF5C-881E7CBB2BAB}"/>
    <hyperlink ref="I314" r:id="rId624" xr:uid="{6EC48E67-F98F-0D49-8632-59EF24874987}"/>
    <hyperlink ref="I316" r:id="rId625" xr:uid="{FCF96556-FE0E-4344-A70C-2D8C2EDEC316}"/>
    <hyperlink ref="I317" r:id="rId626" xr:uid="{C10EA36F-4000-E048-9174-C7E5B4BF50B6}"/>
    <hyperlink ref="I318" r:id="rId627" xr:uid="{95ABFDD3-7859-E945-A3CA-9D21B8E27CA2}"/>
    <hyperlink ref="I319" r:id="rId628" xr:uid="{3557F636-9B7F-C54E-9ED5-B31937137B08}"/>
    <hyperlink ref="I320" r:id="rId629" xr:uid="{BB7051D8-F473-8D4A-99AD-AAD07D12415C}"/>
    <hyperlink ref="I321" r:id="rId630" xr:uid="{06894662-73D9-654F-AF0D-0D6956AE953D}"/>
    <hyperlink ref="H323" r:id="rId631" xr:uid="{5ABCEE1C-E871-4149-B21C-ADE0CD531A37}"/>
    <hyperlink ref="I323" r:id="rId632" xr:uid="{B10D689B-2D0D-994C-B7EB-ECAE97A5D5A9}"/>
    <hyperlink ref="I324" r:id="rId633" location=":~:text=This%20journal%20is%20dedicated%20to,promoting%20applications%20to%20engineering%20problems." xr:uid="{822B304E-FB95-AC4C-96FE-59B05EB98C74}"/>
    <hyperlink ref="I327" r:id="rId634" xr:uid="{5E8A0188-F08C-8545-9B3C-29C976DDF2EA}"/>
    <hyperlink ref="I333" r:id="rId635" xr:uid="{B4291B16-E2B1-4345-BC31-2197175E92B9}"/>
    <hyperlink ref="I334" r:id="rId636" location=":~:text=From%20the%20results%2C%20a%20clear,in%20the%20lowest%20infill%20%25%20sample." xr:uid="{72F72870-C469-AC4B-A586-F90518435A4C}"/>
    <hyperlink ref="I336" r:id="rId637" xr:uid="{6FCB9AAA-6D69-3648-AB96-83F84A5BCB16}"/>
    <hyperlink ref="I337" r:id="rId638" xr:uid="{07DD1FF1-D306-FA46-B2E0-50FC298053FF}"/>
    <hyperlink ref="I338" r:id="rId639" xr:uid="{F116DEEB-4A1F-8841-871B-2895A70FC236}"/>
    <hyperlink ref="I339" r:id="rId640" xr:uid="{A2E8FC7B-E73C-9843-A07D-AA66D928F1EC}"/>
    <hyperlink ref="I340" r:id="rId641" xr:uid="{F2435796-656D-244C-9E9E-E53EDEDF5D26}"/>
    <hyperlink ref="I341" r:id="rId642" xr:uid="{79B464CC-E929-2242-8EAF-2C8FC1D937AA}"/>
    <hyperlink ref="I342" r:id="rId643" xr:uid="{844AC2A4-F91D-9C45-A596-0B867B7D0E11}"/>
    <hyperlink ref="I343" r:id="rId644" xr:uid="{B376CDE3-0637-3E47-A407-1C9014F52064}"/>
    <hyperlink ref="I344" r:id="rId645" xr:uid="{E2B9C7E2-2BCD-CA47-A6E3-B7B00A0CCE17}"/>
    <hyperlink ref="I345" r:id="rId646" xr:uid="{27375CC3-FCEC-E84F-AB47-4E6901508B59}"/>
    <hyperlink ref="I346" r:id="rId647" xr:uid="{2AF647AC-BDD8-9741-969E-AC9872B3D9C8}"/>
    <hyperlink ref="I349" r:id="rId648" xr:uid="{3538C84C-9EC3-B34B-919F-4D1ACF9612C3}"/>
    <hyperlink ref="I350" r:id="rId649" xr:uid="{F5FE4B6E-CBB0-0742-ACFE-567CDC777510}"/>
    <hyperlink ref="I351" r:id="rId650" xr:uid="{F0D55A92-D40C-8946-B459-81F82F2589B1}"/>
    <hyperlink ref="I353" r:id="rId651" xr:uid="{DC5F6E96-4E2A-F74E-8A66-58EF024035F0}"/>
    <hyperlink ref="I354" r:id="rId652" xr:uid="{5585CB9A-6E03-BF48-B4F1-72454CF30A0E}"/>
    <hyperlink ref="I355" r:id="rId653" xr:uid="{87235741-5AAE-044E-BB7E-1AA92A636286}"/>
    <hyperlink ref="I356" r:id="rId654" xr:uid="{2D756510-5954-8348-8B63-E229D0113FF2}"/>
    <hyperlink ref="I357" r:id="rId655" xr:uid="{916E0C33-8CAA-F144-ABCF-3BEC4A8F4C6E}"/>
    <hyperlink ref="I358" r:id="rId656" xr:uid="{0442EE69-4198-8A45-9825-5947AE548888}"/>
    <hyperlink ref="I360" r:id="rId657" xr:uid="{C5DB8B4A-2AA3-F747-8204-789C8E274BBD}"/>
    <hyperlink ref="I362" r:id="rId658" xr:uid="{9A543906-C5E2-C24C-9558-54EF9FF0AC2F}"/>
    <hyperlink ref="I363" r:id="rId659" xr:uid="{6FB97DA7-801E-6248-9AD7-2B9C61036F5C}"/>
    <hyperlink ref="I364" r:id="rId660" xr:uid="{A1323737-ECE5-BC43-816B-FC49C826EFE2}"/>
    <hyperlink ref="I365" r:id="rId661" xr:uid="{FEC5EB1B-EB68-D147-B6FE-FDFF2E2BEFA7}"/>
    <hyperlink ref="I366" r:id="rId662" xr:uid="{395CCE7C-BDAC-FF47-B850-58A80CFCA5A5}"/>
    <hyperlink ref="I367" r:id="rId663" xr:uid="{D1738210-6ABD-E042-BF9A-630E1C421BAF}"/>
    <hyperlink ref="I368" r:id="rId664" xr:uid="{07E5BE0C-C81E-BB41-905E-8E9CD013DBA2}"/>
    <hyperlink ref="I369" r:id="rId665" xr:uid="{1974B77C-E203-F142-B670-41A37A764F48}"/>
    <hyperlink ref="I370" r:id="rId666" xr:uid="{B6463316-4E63-EE41-924B-C417D67B8E7C}"/>
    <hyperlink ref="I371" r:id="rId667" xr:uid="{3B46F4F1-BE35-1741-8AD7-7C8098D722F9}"/>
    <hyperlink ref="I372" r:id="rId668" xr:uid="{883062D7-A6ED-2E49-90E9-5BD9FCF2B091}"/>
    <hyperlink ref="I373" r:id="rId669" xr:uid="{04F8F3D5-B99F-DB4E-B140-42CEEAD6270B}"/>
    <hyperlink ref="I374" r:id="rId670" xr:uid="{08C12B56-6D0E-B742-952C-6F27AC41D444}"/>
    <hyperlink ref="I375" r:id="rId671" xr:uid="{7B848988-4A2A-594D-89F5-D9017A1EB5F3}"/>
    <hyperlink ref="I376" r:id="rId672" xr:uid="{045B6974-C78D-304A-B39F-497FCB47C73B}"/>
    <hyperlink ref="I377" r:id="rId673" xr:uid="{0F54A8AA-2206-E74B-AA88-86CDE6C3DF32}"/>
    <hyperlink ref="H379" r:id="rId674" xr:uid="{B590D390-D202-B84D-B3FF-72D71EB77FD9}"/>
    <hyperlink ref="I380" r:id="rId675" xr:uid="{4C50C982-5C01-2547-A48E-E4AA0FCC7156}"/>
    <hyperlink ref="I379" r:id="rId676" xr:uid="{D6442D39-1184-314A-83ED-CDA7150FE9A6}"/>
    <hyperlink ref="I381" r:id="rId677" xr:uid="{429C8914-26C7-7F49-9F41-C6DBB2C0D292}"/>
    <hyperlink ref="I382" r:id="rId678" xr:uid="{806F0FCB-3DB8-4C49-A50C-DB4FC5AF931D}"/>
    <hyperlink ref="I384" r:id="rId679" xr:uid="{B2D6D326-F230-1E43-965E-FE3481570A7A}"/>
    <hyperlink ref="I386" r:id="rId680" xr:uid="{6E51A9E5-459C-E145-A2C5-D764320F050E}"/>
    <hyperlink ref="I387" r:id="rId681" xr:uid="{313C50EE-12DB-A64A-9825-DCE728BC69D0}"/>
    <hyperlink ref="I388" r:id="rId682" xr:uid="{71268DDA-F03E-954F-82F4-E5DFDA9903E7}"/>
    <hyperlink ref="I389" r:id="rId683" xr:uid="{9EBE4C44-18D7-7741-B506-13F1A86D1F74}"/>
    <hyperlink ref="I390" r:id="rId684" xr:uid="{41BD88D6-5968-3848-99D8-0B3EC1DA7BCD}"/>
    <hyperlink ref="I391" r:id="rId685" xr:uid="{68C32B37-8458-FA4B-90D0-7FC305D8098C}"/>
    <hyperlink ref="I392" r:id="rId686" xr:uid="{739F9036-448A-B64B-A22D-893C8B4E57A3}"/>
    <hyperlink ref="I393" r:id="rId687" xr:uid="{992A692B-F838-6648-BA17-19FF55E779ED}"/>
    <hyperlink ref="I395" r:id="rId688" xr:uid="{FF6FCE24-7FC3-2E43-84C4-2B5B8C79375F}"/>
    <hyperlink ref="I396" r:id="rId689" xr:uid="{C802F5E8-125F-084D-ABD9-AA0350E47578}"/>
    <hyperlink ref="I397" r:id="rId690" xr:uid="{30024E2C-230F-3341-9263-E9FC178087CA}"/>
    <hyperlink ref="I398" r:id="rId691" xr:uid="{C5468EBE-E9F0-CC45-A865-2D358CE6EF48}"/>
    <hyperlink ref="I406" r:id="rId692" xr:uid="{9821D52F-8D89-A243-86AF-AC2C6C8D79EC}"/>
    <hyperlink ref="I412" r:id="rId693" xr:uid="{25DE6399-62EA-EF44-95B1-F0F6C958EA50}"/>
    <hyperlink ref="I413" r:id="rId694" xr:uid="{0E85F640-EBCB-A742-98D3-F8103807AD02}"/>
    <hyperlink ref="I414" r:id="rId695" xr:uid="{C48E0F0D-5E02-DD4E-87A3-8CE2083D3963}"/>
    <hyperlink ref="I415" r:id="rId696" xr:uid="{EDB1C3DF-63B7-AF45-B1E2-6ACD3ACE7E7F}"/>
    <hyperlink ref="I416" r:id="rId697" xr:uid="{8C2E5CF9-7D0B-B642-A75B-EBA04EDA555E}"/>
    <hyperlink ref="I424" r:id="rId698" xr:uid="{4631F479-36F4-AA47-B28F-D0DC544696C9}"/>
    <hyperlink ref="I425" r:id="rId699" xr:uid="{EC2C4ECC-4F25-BF46-9991-B02CB9A81799}"/>
    <hyperlink ref="I429" r:id="rId700" xr:uid="{1E93610B-EDEE-0248-ADFD-826883C1973A}"/>
    <hyperlink ref="I433" r:id="rId701" xr:uid="{CF97DA63-5F8D-F741-96F5-493EED4E75F5}"/>
    <hyperlink ref="I434" r:id="rId702" xr:uid="{6D3FA55E-FF7A-B849-A362-758FA2D647CA}"/>
    <hyperlink ref="I435" r:id="rId703" xr:uid="{AA145F3C-8B79-7B46-A3AC-8F57876F6D2D}"/>
    <hyperlink ref="I436" r:id="rId704" xr:uid="{EE8E4F39-CA09-EC42-BA47-0814E34E6E65}"/>
    <hyperlink ref="I437" r:id="rId705" xr:uid="{8B7AFBAB-E284-1544-9D4A-9FAE3DDCD1C8}"/>
    <hyperlink ref="I438" r:id="rId706" xr:uid="{633AFF54-3A26-AD4B-9D65-70789E57F7AC}"/>
    <hyperlink ref="I439" r:id="rId707" xr:uid="{009286A3-9CBF-F94B-ACA7-CA51F3CD392A}"/>
    <hyperlink ref="I440" r:id="rId708" xr:uid="{CF585F4C-CCD6-C04A-A7EF-DB3FBFFD01FF}"/>
    <hyperlink ref="I441" r:id="rId709" xr:uid="{983AC9D3-21E2-B240-A9FF-4FCBA3F03920}"/>
    <hyperlink ref="I442" r:id="rId710" xr:uid="{59AD2A30-EAC4-1043-A1DF-BA6EBDA51A3F}"/>
    <hyperlink ref="I443" r:id="rId711" xr:uid="{4FB92237-19EA-D040-9DEB-53D5BE5889FB}"/>
    <hyperlink ref="I453" r:id="rId712" xr:uid="{4834D749-5714-BA4B-988D-F06C5DCB37B8}"/>
    <hyperlink ref="I455" r:id="rId713" xr:uid="{FDAD469E-AA17-6F49-88B5-36EE44ED82C9}"/>
    <hyperlink ref="I456" r:id="rId714" xr:uid="{03D5E01C-AAB0-6941-85FF-9AD0CC4015ED}"/>
    <hyperlink ref="I457" r:id="rId715" xr:uid="{3F81DD46-6FEC-F14E-9D19-B65FEA6872DC}"/>
    <hyperlink ref="I460" r:id="rId716" xr:uid="{2068DAC9-50D1-9D46-A548-F0B536414516}"/>
    <hyperlink ref="I475" r:id="rId717" xr:uid="{CB738624-4521-1B4D-9920-56A488E665C8}"/>
    <hyperlink ref="H482" r:id="rId718" xr:uid="{8F65C4CB-0B34-BC4E-BE1C-BBBE3753220F}"/>
    <hyperlink ref="I486" r:id="rId719" xr:uid="{B445F7CD-AF84-914B-BF87-58C8D521B5D0}"/>
    <hyperlink ref="I488" r:id="rId720" xr:uid="{6187A8EC-FA93-1244-9C6C-24EB59966038}"/>
    <hyperlink ref="I489" r:id="rId721" xr:uid="{FAAC32CA-6BB5-E342-8C16-D283876E96F9}"/>
    <hyperlink ref="I495" r:id="rId722" xr:uid="{D243317B-9994-6744-8AC4-52683E910E96}"/>
    <hyperlink ref="I497" r:id="rId723" xr:uid="{AF1CA173-3E34-554C-8431-BF48E9FC97CF}"/>
    <hyperlink ref="I498" r:id="rId724" xr:uid="{85337AF3-E043-4B46-97BB-9F75F52349D9}"/>
    <hyperlink ref="I499" r:id="rId725" xr:uid="{568C53D8-5E88-E14C-86CB-C97FC4078FD6}"/>
    <hyperlink ref="I500" r:id="rId726" xr:uid="{693B778F-1D3D-DF4A-A9AE-08DB535E1424}"/>
    <hyperlink ref="I505" r:id="rId727" xr:uid="{03572FB5-3580-2849-A822-A9A5ABF378FB}"/>
    <hyperlink ref="I506" r:id="rId728" xr:uid="{140A0A4E-F4F5-1E49-82DF-DFDE8FA4851D}"/>
    <hyperlink ref="I507" r:id="rId729" xr:uid="{54C2A1AE-EEA1-B142-9D49-306EC5111EE1}"/>
    <hyperlink ref="I508" r:id="rId730" xr:uid="{DE2F2D37-0EFA-6D4F-85CB-4EC82CE7E57D}"/>
    <hyperlink ref="I510" r:id="rId731" xr:uid="{E909EF59-F062-724D-9BD3-B9CB559EC5E3}"/>
    <hyperlink ref="I512" r:id="rId732" xr:uid="{88888664-0B4C-8643-8763-CF6CF3F7BDB8}"/>
    <hyperlink ref="I513" r:id="rId733" xr:uid="{9AB9417B-FB20-1A4A-AA6A-D4B7F0B9D428}"/>
    <hyperlink ref="I517" r:id="rId734" xr:uid="{326957B0-099A-7C48-83A1-E6098A66847C}"/>
    <hyperlink ref="I518" r:id="rId735" xr:uid="{0DE53800-DD14-4B4B-A21A-347E9D707294}"/>
    <hyperlink ref="I519" r:id="rId736" xr:uid="{7A9DF72B-7962-524C-9C3E-E57FC7756C70}"/>
    <hyperlink ref="I520" r:id="rId737" xr:uid="{513F0A62-C15F-4641-B5B7-E6EB82BE98A5}"/>
    <hyperlink ref="I522" r:id="rId738" xr:uid="{42F72AC5-9F61-F54C-8BC7-EEE1CE7D9C77}"/>
    <hyperlink ref="I524" r:id="rId739" xr:uid="{C7BFFDE6-F36E-A04E-8452-D4387B4F3191}"/>
    <hyperlink ref="I526" r:id="rId740" xr:uid="{88878BA3-A053-524E-BA23-EF59B7C1D62E}"/>
    <hyperlink ref="I527" r:id="rId741" xr:uid="{AA64A339-3494-B348-9708-D631CC6116D9}"/>
    <hyperlink ref="I529" r:id="rId742" xr:uid="{A293BF60-01F9-4244-8ACB-9174344651AB}"/>
    <hyperlink ref="I530" r:id="rId743" xr:uid="{982E5A24-3CCF-064B-AEB0-C66BA964897D}"/>
    <hyperlink ref="I528" r:id="rId744" xr:uid="{00000000-0004-0000-0000-0000F3000000}"/>
    <hyperlink ref="I532" r:id="rId745" xr:uid="{2B25EB5B-BAD3-4C43-A196-656DB3705C70}"/>
    <hyperlink ref="I533" r:id="rId746" xr:uid="{B3E04D98-36B6-7C4E-B9D2-638D554620B4}"/>
    <hyperlink ref="I534" r:id="rId747" xr:uid="{507B653E-1430-764C-8F68-BF10B021AA04}"/>
    <hyperlink ref="I535" r:id="rId748" xr:uid="{6F397336-7E80-2C40-AAD8-66EAF173EF8E}"/>
    <hyperlink ref="I536" r:id="rId749" xr:uid="{A23A414D-E132-6542-974D-364D8DE206CA}"/>
    <hyperlink ref="I545" r:id="rId750" xr:uid="{337EE4F4-EE01-7F4B-8681-512763D6038D}"/>
    <hyperlink ref="I546" r:id="rId751" xr:uid="{AD574FD7-1CB6-AF4A-8686-B630AD26D374}"/>
    <hyperlink ref="I550" r:id="rId752" xr:uid="{38B91337-7E39-584D-9820-4D536B0B4664}"/>
    <hyperlink ref="I549" r:id="rId753" xr:uid="{412D3DB4-E8E1-0245-82D3-6E6E9B4A64E8}"/>
    <hyperlink ref="H553" r:id="rId754" xr:uid="{729D084A-A24D-054F-AA8D-058DD10A393B}"/>
    <hyperlink ref="I562" r:id="rId755" xr:uid="{35341976-A7C8-0E45-80E0-9F6E73E6F2AD}"/>
    <hyperlink ref="I563" r:id="rId756" xr:uid="{888247E3-18D4-A44C-B961-9B1C18B0E195}"/>
    <hyperlink ref="I567" r:id="rId757" xr:uid="{EF9C8299-C820-2747-8518-B1F873710F1F}"/>
    <hyperlink ref="I568" r:id="rId758" xr:uid="{13004BE3-1328-2E4E-AC7B-A860B496DFD2}"/>
    <hyperlink ref="I586" r:id="rId759" xr:uid="{79FCC344-7DB6-934B-B035-0867C2D43848}"/>
    <hyperlink ref="I587" r:id="rId760" xr:uid="{00000000-0004-0000-0000-00002B010000}"/>
    <hyperlink ref="I603" r:id="rId761" xr:uid="{06B14EE4-9C45-6D48-BE80-2FA0B5165E53}"/>
    <hyperlink ref="I605" r:id="rId762" xr:uid="{2F9D8699-F245-C84B-B611-F485953F3CE0}"/>
    <hyperlink ref="I606" r:id="rId763" xr:uid="{6B246B84-08FA-6C4C-97DE-1BE449120F79}"/>
    <hyperlink ref="I607" r:id="rId764" xr:uid="{8A20F956-CC94-8145-815E-0B6B22CD2C8E}"/>
    <hyperlink ref="I608" r:id="rId765" xr:uid="{E80DDF14-94CC-1C46-95CB-85961F1F5B28}"/>
    <hyperlink ref="I609" r:id="rId766" xr:uid="{9FAA1B79-C0B6-7C4A-A5BF-9346B74C1A71}"/>
    <hyperlink ref="I610" r:id="rId767" xr:uid="{AF950A05-181C-8140-82EC-D5277439C292}"/>
    <hyperlink ref="I611" r:id="rId768" xr:uid="{DE8A2651-BD0F-A947-9394-2466B542A598}"/>
    <hyperlink ref="I613" r:id="rId769" xr:uid="{0A94B402-881D-1E48-B5B5-6BB90F69E20A}"/>
    <hyperlink ref="I614" r:id="rId770" xr:uid="{D648F7B7-D4EB-2F4C-8329-FD6B51B09B5A}"/>
    <hyperlink ref="I615" r:id="rId771" xr:uid="{A295C7C3-E366-D641-A4CD-16D7F80A4074}"/>
    <hyperlink ref="I616" r:id="rId772" xr:uid="{FDE487D0-CC94-FC41-B724-062C44656718}"/>
    <hyperlink ref="I618" r:id="rId773" xr:uid="{C23D6C54-4F80-0B4F-AC76-15F77FEC8287}"/>
    <hyperlink ref="I619" r:id="rId774" xr:uid="{C6B099E2-BE2A-C34F-B9E1-AF6AD56A9103}"/>
    <hyperlink ref="I620" r:id="rId775" xr:uid="{BD9A40F9-77D2-7D49-95D5-DBF09DD3ECDB}"/>
    <hyperlink ref="I621" r:id="rId776" xr:uid="{F176F9FF-3B22-074D-A8B9-CCF30DED65EB}"/>
    <hyperlink ref="I622" r:id="rId777" xr:uid="{AE8C7B3E-15D5-2149-80AC-815D6C0390A4}"/>
    <hyperlink ref="I623" r:id="rId778" xr:uid="{705B134A-BA26-5A4B-8A78-B4B349CAA8E8}"/>
    <hyperlink ref="I625" r:id="rId779" xr:uid="{6D84DCE5-A2DA-B848-A736-5793958E491C}"/>
    <hyperlink ref="I627" r:id="rId780" xr:uid="{76FC756C-3D40-3745-9C95-ABA5BC8E3BAE}"/>
    <hyperlink ref="I628" r:id="rId781" xr:uid="{3F8066E4-B2C2-2F43-ADD9-7906471A9175}"/>
    <hyperlink ref="I629" r:id="rId782" xr:uid="{6B4E0596-6174-5F47-B2F3-80F48C8A2E04}"/>
    <hyperlink ref="I631" r:id="rId783" xr:uid="{2BFB8DE0-3018-0246-8AC9-FAABC7C51843}"/>
    <hyperlink ref="I632" r:id="rId784" xr:uid="{A642B0E8-9E54-824E-9C4A-54ACA7E7055C}"/>
    <hyperlink ref="I633" r:id="rId785" xr:uid="{7A080D68-CB47-2C4F-BCFE-596EAD96D024}"/>
    <hyperlink ref="I634" r:id="rId786" xr:uid="{1699F5F6-8BC5-FD43-BE88-549714C2FB19}"/>
    <hyperlink ref="I650" r:id="rId787" xr:uid="{E0A86CD2-B457-BD41-B1FF-D656F1B77637}"/>
    <hyperlink ref="I657" r:id="rId788" xr:uid="{C63ABAAE-580F-DA46-AE6C-ACCF190CC360}"/>
    <hyperlink ref="I685" r:id="rId789" xr:uid="{A41D5EEB-255F-DA4C-B6FE-C0EB3B3CA7A3}"/>
    <hyperlink ref="I687" r:id="rId790" xr:uid="{82BF3526-8402-BD44-AEDB-90CD907EC009}"/>
    <hyperlink ref="I692" r:id="rId791" xr:uid="{CD126119-FBE4-A941-9506-67FBD9A80A4B}"/>
    <hyperlink ref="I693" r:id="rId792" xr:uid="{6AF4362F-99DA-684E-B36B-11099A1D1023}"/>
    <hyperlink ref="I699" r:id="rId793" xr:uid="{00000000-0004-0000-0000-0000FB010000}"/>
    <hyperlink ref="I698" r:id="rId794" xr:uid="{00000000-0004-0000-0000-0000FC010000}"/>
    <hyperlink ref="I697" r:id="rId795" xr:uid="{00000000-0004-0000-0000-0000FD010000}"/>
    <hyperlink ref="I702" r:id="rId796" xr:uid="{E87FA4F1-22BD-3949-A81C-32FDD753AF2A}"/>
    <hyperlink ref="I142" r:id="rId797" xr:uid="{C39BCCC1-B6B9-5F48-B388-73BC6D5F6C35}"/>
  </hyperlinks>
  <pageMargins left="0.7" right="0.7" top="0.75" bottom="0.75" header="0.3" footer="0.3"/>
  <pageSetup paperSize="9" orientation="portrait" verticalDpi="0" r:id="rId798"/>
  <drawing r:id="rId7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2FEFE-6AD4-0B4D-ADE7-BB93DFB86DA9}">
  <dimension ref="A2:D710"/>
  <sheetViews>
    <sheetView tabSelected="1" workbookViewId="0">
      <selection activeCell="C14" sqref="C14"/>
    </sheetView>
  </sheetViews>
  <sheetFormatPr baseColWidth="10" defaultRowHeight="16"/>
  <cols>
    <col min="1" max="1" width="12.5" style="1" customWidth="1"/>
    <col min="3" max="3" width="15.1640625" customWidth="1"/>
  </cols>
  <sheetData>
    <row r="2" spans="1:4" ht="17" thickBot="1"/>
    <row r="3" spans="1:4">
      <c r="A3" s="1">
        <f>COUNTIF(A16:A710,"=2022")</f>
        <v>101</v>
      </c>
      <c r="C3" s="138" t="s">
        <v>3006</v>
      </c>
      <c r="D3" s="139">
        <f>A3+A4</f>
        <v>255</v>
      </c>
    </row>
    <row r="4" spans="1:4">
      <c r="A4" s="1">
        <f>COUNTIF(A16:A710,"=2021")</f>
        <v>154</v>
      </c>
      <c r="C4" s="140" t="s">
        <v>3010</v>
      </c>
      <c r="D4" s="141">
        <f>A5</f>
        <v>123</v>
      </c>
    </row>
    <row r="5" spans="1:4">
      <c r="A5" s="1">
        <f>COUNTIF(A16:A710,"=2020")</f>
        <v>123</v>
      </c>
      <c r="C5" s="140" t="s">
        <v>3007</v>
      </c>
      <c r="D5" s="141">
        <f t="shared" ref="D5:D7" si="0">A6</f>
        <v>110</v>
      </c>
    </row>
    <row r="6" spans="1:4">
      <c r="A6" s="1">
        <f>COUNTIF(A16:A710,"=2019")</f>
        <v>110</v>
      </c>
      <c r="C6" s="140" t="s">
        <v>3008</v>
      </c>
      <c r="D6" s="141">
        <f t="shared" si="0"/>
        <v>73</v>
      </c>
    </row>
    <row r="7" spans="1:4" ht="17" thickBot="1">
      <c r="A7" s="1">
        <f>COUNTIF(A16:A710,"=2018")</f>
        <v>73</v>
      </c>
      <c r="C7" s="142" t="s">
        <v>3009</v>
      </c>
      <c r="D7" s="141">
        <f t="shared" si="0"/>
        <v>75</v>
      </c>
    </row>
    <row r="8" spans="1:4" ht="17" thickBot="1">
      <c r="A8" s="1">
        <f>COUNTIF(A16:A710,"=2017")</f>
        <v>75</v>
      </c>
      <c r="C8" s="143"/>
      <c r="D8" s="144">
        <v>636</v>
      </c>
    </row>
    <row r="9" spans="1:4">
      <c r="A9" s="1">
        <f>SUM(A3:A8)</f>
        <v>636</v>
      </c>
    </row>
    <row r="12" spans="1:4">
      <c r="A12"/>
    </row>
    <row r="13" spans="1:4">
      <c r="A13"/>
    </row>
    <row r="14" spans="1:4" ht="34">
      <c r="A14" s="2" t="s">
        <v>459</v>
      </c>
    </row>
    <row r="16" spans="1:4">
      <c r="A16" s="110">
        <v>2022</v>
      </c>
    </row>
    <row r="17" spans="1:1">
      <c r="A17" s="110"/>
    </row>
    <row r="18" spans="1:1">
      <c r="A18" s="110">
        <v>2022</v>
      </c>
    </row>
    <row r="19" spans="1:1">
      <c r="A19" s="110"/>
    </row>
    <row r="20" spans="1:1">
      <c r="A20" s="110">
        <v>2022</v>
      </c>
    </row>
    <row r="21" spans="1:1">
      <c r="A21" s="110"/>
    </row>
    <row r="22" spans="1:1">
      <c r="A22" s="4">
        <v>2022</v>
      </c>
    </row>
    <row r="23" spans="1:1">
      <c r="A23" s="110">
        <v>2022</v>
      </c>
    </row>
    <row r="24" spans="1:1">
      <c r="A24" s="110"/>
    </row>
    <row r="25" spans="1:1">
      <c r="A25" s="4">
        <v>2022</v>
      </c>
    </row>
    <row r="26" spans="1:1">
      <c r="A26" s="4">
        <v>2022</v>
      </c>
    </row>
    <row r="27" spans="1:1">
      <c r="A27" s="110">
        <v>2021</v>
      </c>
    </row>
    <row r="28" spans="1:1">
      <c r="A28" s="110"/>
    </row>
    <row r="29" spans="1:1">
      <c r="A29" s="4">
        <v>2021</v>
      </c>
    </row>
    <row r="30" spans="1:1">
      <c r="A30" s="4">
        <v>2021</v>
      </c>
    </row>
    <row r="31" spans="1:1">
      <c r="A31" s="110">
        <v>2021</v>
      </c>
    </row>
    <row r="32" spans="1:1">
      <c r="A32" s="110"/>
    </row>
    <row r="33" spans="1:1">
      <c r="A33" s="110">
        <v>2021</v>
      </c>
    </row>
    <row r="34" spans="1:1">
      <c r="A34" s="110"/>
    </row>
    <row r="35" spans="1:1">
      <c r="A35" s="4">
        <v>2021</v>
      </c>
    </row>
    <row r="36" spans="1:1">
      <c r="A36" s="4">
        <v>2021</v>
      </c>
    </row>
    <row r="37" spans="1:1">
      <c r="A37" s="110">
        <v>2020</v>
      </c>
    </row>
    <row r="38" spans="1:1">
      <c r="A38" s="110"/>
    </row>
    <row r="39" spans="1:1">
      <c r="A39" s="4">
        <v>2020</v>
      </c>
    </row>
    <row r="40" spans="1:1">
      <c r="A40" s="4">
        <v>2020</v>
      </c>
    </row>
    <row r="41" spans="1:1">
      <c r="A41" s="4">
        <v>2020</v>
      </c>
    </row>
    <row r="42" spans="1:1">
      <c r="A42" s="4">
        <v>2020</v>
      </c>
    </row>
    <row r="43" spans="1:1">
      <c r="A43" s="10">
        <v>2019</v>
      </c>
    </row>
    <row r="44" spans="1:1">
      <c r="A44">
        <v>2019</v>
      </c>
    </row>
    <row r="45" spans="1:1">
      <c r="A45" s="110">
        <v>2018</v>
      </c>
    </row>
    <row r="46" spans="1:1">
      <c r="A46" s="110"/>
    </row>
    <row r="47" spans="1:1">
      <c r="A47" s="1">
        <v>2017</v>
      </c>
    </row>
    <row r="48" spans="1:1">
      <c r="A48"/>
    </row>
    <row r="49" spans="1:1" ht="34">
      <c r="A49" s="2" t="s">
        <v>459</v>
      </c>
    </row>
    <row r="51" spans="1:1">
      <c r="A51" s="18">
        <v>2022</v>
      </c>
    </row>
    <row r="52" spans="1:1">
      <c r="A52" s="18">
        <v>2022</v>
      </c>
    </row>
    <row r="53" spans="1:1">
      <c r="A53" s="18">
        <v>2022</v>
      </c>
    </row>
    <row r="54" spans="1:1">
      <c r="A54" s="18">
        <v>2022</v>
      </c>
    </row>
    <row r="55" spans="1:1">
      <c r="A55" s="18">
        <v>2022</v>
      </c>
    </row>
    <row r="56" spans="1:1">
      <c r="A56" s="18">
        <v>2022</v>
      </c>
    </row>
    <row r="57" spans="1:1">
      <c r="A57" s="18">
        <v>2022</v>
      </c>
    </row>
    <row r="58" spans="1:1">
      <c r="A58" s="18">
        <v>2022</v>
      </c>
    </row>
    <row r="59" spans="1:1">
      <c r="A59" s="18">
        <v>2022</v>
      </c>
    </row>
    <row r="60" spans="1:1">
      <c r="A60" s="18">
        <v>2022</v>
      </c>
    </row>
    <row r="61" spans="1:1">
      <c r="A61" s="18">
        <v>2022</v>
      </c>
    </row>
    <row r="62" spans="1:1">
      <c r="A62" s="18">
        <v>2022</v>
      </c>
    </row>
    <row r="63" spans="1:1">
      <c r="A63" s="18">
        <v>2022</v>
      </c>
    </row>
    <row r="64" spans="1:1">
      <c r="A64" s="18">
        <v>2022</v>
      </c>
    </row>
    <row r="65" spans="1:1">
      <c r="A65" s="18">
        <v>2022</v>
      </c>
    </row>
    <row r="66" spans="1:1">
      <c r="A66" s="18">
        <v>2022</v>
      </c>
    </row>
    <row r="67" spans="1:1">
      <c r="A67" s="18">
        <v>2022</v>
      </c>
    </row>
    <row r="68" spans="1:1">
      <c r="A68" s="18">
        <v>2022</v>
      </c>
    </row>
    <row r="69" spans="1:1">
      <c r="A69" s="18">
        <v>2022</v>
      </c>
    </row>
    <row r="70" spans="1:1">
      <c r="A70" s="18">
        <v>2022</v>
      </c>
    </row>
    <row r="71" spans="1:1">
      <c r="A71" s="18">
        <v>2022</v>
      </c>
    </row>
    <row r="72" spans="1:1">
      <c r="A72" s="18">
        <v>2021</v>
      </c>
    </row>
    <row r="73" spans="1:1">
      <c r="A73" s="18">
        <v>2021</v>
      </c>
    </row>
    <row r="74" spans="1:1">
      <c r="A74" s="18">
        <v>2021</v>
      </c>
    </row>
    <row r="75" spans="1:1">
      <c r="A75" s="18">
        <v>2021</v>
      </c>
    </row>
    <row r="76" spans="1:1">
      <c r="A76" s="18">
        <v>2021</v>
      </c>
    </row>
    <row r="77" spans="1:1">
      <c r="A77" s="18">
        <v>2021</v>
      </c>
    </row>
    <row r="78" spans="1:1">
      <c r="A78" s="18">
        <v>2021</v>
      </c>
    </row>
    <row r="79" spans="1:1">
      <c r="A79" s="18">
        <v>2021</v>
      </c>
    </row>
    <row r="80" spans="1:1">
      <c r="A80" s="18">
        <v>2021</v>
      </c>
    </row>
    <row r="81" spans="1:1">
      <c r="A81" s="18">
        <v>2021</v>
      </c>
    </row>
    <row r="82" spans="1:1">
      <c r="A82" s="18">
        <v>2021</v>
      </c>
    </row>
    <row r="83" spans="1:1">
      <c r="A83" s="18">
        <v>2021</v>
      </c>
    </row>
    <row r="84" spans="1:1">
      <c r="A84" s="18">
        <v>2021</v>
      </c>
    </row>
    <row r="85" spans="1:1">
      <c r="A85" s="18">
        <v>2021</v>
      </c>
    </row>
    <row r="86" spans="1:1">
      <c r="A86" s="18">
        <v>2021</v>
      </c>
    </row>
    <row r="87" spans="1:1">
      <c r="A87" s="18">
        <v>2021</v>
      </c>
    </row>
    <row r="88" spans="1:1">
      <c r="A88" s="18">
        <v>2021</v>
      </c>
    </row>
    <row r="89" spans="1:1">
      <c r="A89" s="18">
        <v>2021</v>
      </c>
    </row>
    <row r="90" spans="1:1">
      <c r="A90" s="18">
        <v>2021</v>
      </c>
    </row>
    <row r="91" spans="1:1">
      <c r="A91" s="18">
        <v>2021</v>
      </c>
    </row>
    <row r="92" spans="1:1">
      <c r="A92" s="18">
        <v>2021</v>
      </c>
    </row>
    <row r="93" spans="1:1">
      <c r="A93" s="18">
        <v>2021</v>
      </c>
    </row>
    <row r="94" spans="1:1">
      <c r="A94" s="18">
        <v>2021</v>
      </c>
    </row>
    <row r="95" spans="1:1">
      <c r="A95" s="18">
        <v>2020</v>
      </c>
    </row>
    <row r="96" spans="1:1">
      <c r="A96" s="18">
        <v>2020</v>
      </c>
    </row>
    <row r="97" spans="1:1">
      <c r="A97" s="18">
        <v>2020</v>
      </c>
    </row>
    <row r="98" spans="1:1">
      <c r="A98" s="18">
        <v>2020</v>
      </c>
    </row>
    <row r="99" spans="1:1">
      <c r="A99" s="18">
        <v>2020</v>
      </c>
    </row>
    <row r="100" spans="1:1">
      <c r="A100" s="18">
        <v>2020</v>
      </c>
    </row>
    <row r="101" spans="1:1">
      <c r="A101" s="18">
        <v>2020</v>
      </c>
    </row>
    <row r="102" spans="1:1">
      <c r="A102" s="117">
        <v>2020</v>
      </c>
    </row>
    <row r="103" spans="1:1">
      <c r="A103" s="18">
        <v>2020</v>
      </c>
    </row>
    <row r="104" spans="1:1">
      <c r="A104" s="18">
        <v>2020</v>
      </c>
    </row>
    <row r="105" spans="1:1">
      <c r="A105" s="18">
        <v>2019</v>
      </c>
    </row>
    <row r="106" spans="1:1">
      <c r="A106" s="18">
        <v>2019</v>
      </c>
    </row>
    <row r="107" spans="1:1">
      <c r="A107" s="18">
        <v>2019</v>
      </c>
    </row>
    <row r="108" spans="1:1">
      <c r="A108" s="18">
        <v>2019</v>
      </c>
    </row>
    <row r="109" spans="1:1">
      <c r="A109" s="18">
        <v>2019</v>
      </c>
    </row>
    <row r="110" spans="1:1">
      <c r="A110" s="18">
        <v>2019</v>
      </c>
    </row>
    <row r="111" spans="1:1">
      <c r="A111" s="18">
        <v>2019</v>
      </c>
    </row>
    <row r="112" spans="1:1">
      <c r="A112" s="18">
        <v>2019</v>
      </c>
    </row>
    <row r="113" spans="1:1">
      <c r="A113" s="18">
        <v>2019</v>
      </c>
    </row>
    <row r="114" spans="1:1">
      <c r="A114" s="18">
        <v>2019</v>
      </c>
    </row>
    <row r="115" spans="1:1">
      <c r="A115" s="18">
        <v>2019</v>
      </c>
    </row>
    <row r="116" spans="1:1">
      <c r="A116" s="18">
        <v>2019</v>
      </c>
    </row>
    <row r="117" spans="1:1">
      <c r="A117" s="18">
        <v>2019</v>
      </c>
    </row>
    <row r="118" spans="1:1">
      <c r="A118" s="18">
        <v>2019</v>
      </c>
    </row>
    <row r="119" spans="1:1">
      <c r="A119" s="18">
        <v>2019</v>
      </c>
    </row>
    <row r="120" spans="1:1">
      <c r="A120" s="18">
        <v>2019</v>
      </c>
    </row>
    <row r="121" spans="1:1">
      <c r="A121" s="18">
        <v>2019</v>
      </c>
    </row>
    <row r="122" spans="1:1">
      <c r="A122" s="18">
        <v>2019</v>
      </c>
    </row>
    <row r="123" spans="1:1">
      <c r="A123" s="18">
        <v>2019</v>
      </c>
    </row>
    <row r="124" spans="1:1">
      <c r="A124" s="18">
        <v>2019</v>
      </c>
    </row>
    <row r="125" spans="1:1">
      <c r="A125" s="18">
        <v>2018</v>
      </c>
    </row>
    <row r="126" spans="1:1">
      <c r="A126" s="18">
        <v>2018</v>
      </c>
    </row>
    <row r="127" spans="1:1">
      <c r="A127" s="18">
        <v>2018</v>
      </c>
    </row>
    <row r="128" spans="1:1">
      <c r="A128" s="18">
        <v>2018</v>
      </c>
    </row>
    <row r="129" spans="1:1">
      <c r="A129" s="18">
        <v>2018</v>
      </c>
    </row>
    <row r="130" spans="1:1">
      <c r="A130" s="18">
        <v>2018</v>
      </c>
    </row>
    <row r="131" spans="1:1">
      <c r="A131" s="18">
        <v>2018</v>
      </c>
    </row>
    <row r="132" spans="1:1">
      <c r="A132" s="18">
        <v>2018</v>
      </c>
    </row>
    <row r="133" spans="1:1">
      <c r="A133" s="18">
        <v>2018</v>
      </c>
    </row>
    <row r="134" spans="1:1">
      <c r="A134" s="18">
        <v>2018</v>
      </c>
    </row>
    <row r="135" spans="1:1">
      <c r="A135" s="18">
        <v>2018</v>
      </c>
    </row>
    <row r="136" spans="1:1">
      <c r="A136" s="18">
        <v>2018</v>
      </c>
    </row>
    <row r="137" spans="1:1">
      <c r="A137" s="18">
        <v>2018</v>
      </c>
    </row>
    <row r="138" spans="1:1">
      <c r="A138" s="117">
        <v>2018</v>
      </c>
    </row>
    <row r="139" spans="1:1">
      <c r="A139" s="18">
        <v>2018</v>
      </c>
    </row>
    <row r="140" spans="1:1">
      <c r="A140" s="117">
        <v>2018</v>
      </c>
    </row>
    <row r="141" spans="1:1">
      <c r="A141" s="18">
        <v>2018</v>
      </c>
    </row>
    <row r="142" spans="1:1">
      <c r="A142" s="18">
        <v>2018</v>
      </c>
    </row>
    <row r="143" spans="1:1">
      <c r="A143" s="18">
        <v>2018</v>
      </c>
    </row>
    <row r="144" spans="1:1">
      <c r="A144" s="18">
        <v>2018</v>
      </c>
    </row>
    <row r="145" spans="1:1">
      <c r="A145" s="18">
        <v>2018</v>
      </c>
    </row>
    <row r="146" spans="1:1">
      <c r="A146" s="18">
        <v>2018</v>
      </c>
    </row>
    <row r="147" spans="1:1">
      <c r="A147" s="18">
        <v>2018</v>
      </c>
    </row>
    <row r="148" spans="1:1">
      <c r="A148" s="18">
        <v>2017</v>
      </c>
    </row>
    <row r="149" spans="1:1">
      <c r="A149" s="18">
        <v>2017</v>
      </c>
    </row>
    <row r="150" spans="1:1">
      <c r="A150" s="117">
        <v>2017</v>
      </c>
    </row>
    <row r="151" spans="1:1">
      <c r="A151" s="18">
        <v>2017</v>
      </c>
    </row>
    <row r="152" spans="1:1">
      <c r="A152" s="18">
        <v>2017</v>
      </c>
    </row>
    <row r="153" spans="1:1">
      <c r="A153" s="18">
        <v>2017</v>
      </c>
    </row>
    <row r="154" spans="1:1">
      <c r="A154" s="18">
        <v>2017</v>
      </c>
    </row>
    <row r="155" spans="1:1">
      <c r="A155" s="18">
        <v>2017</v>
      </c>
    </row>
    <row r="156" spans="1:1">
      <c r="A156" s="18">
        <v>2017</v>
      </c>
    </row>
    <row r="157" spans="1:1">
      <c r="A157"/>
    </row>
    <row r="158" spans="1:1" ht="34">
      <c r="A158" s="2" t="s">
        <v>459</v>
      </c>
    </row>
    <row r="160" spans="1:1">
      <c r="A160" s="1">
        <v>2022</v>
      </c>
    </row>
    <row r="161" spans="1:1">
      <c r="A161" s="1">
        <v>2021</v>
      </c>
    </row>
    <row r="162" spans="1:1">
      <c r="A162" s="1">
        <v>2021</v>
      </c>
    </row>
    <row r="163" spans="1:1">
      <c r="A163" s="1">
        <v>2021</v>
      </c>
    </row>
    <row r="164" spans="1:1">
      <c r="A164" s="1">
        <v>2020</v>
      </c>
    </row>
    <row r="165" spans="1:1">
      <c r="A165" s="1">
        <v>2020</v>
      </c>
    </row>
    <row r="166" spans="1:1">
      <c r="A166" s="1">
        <v>2020</v>
      </c>
    </row>
    <row r="167" spans="1:1">
      <c r="A167" s="1">
        <v>2020</v>
      </c>
    </row>
    <row r="168" spans="1:1">
      <c r="A168" s="1">
        <v>2020</v>
      </c>
    </row>
    <row r="169" spans="1:1">
      <c r="A169" s="1">
        <v>2020</v>
      </c>
    </row>
    <row r="170" spans="1:1">
      <c r="A170" s="1">
        <v>2020</v>
      </c>
    </row>
    <row r="171" spans="1:1">
      <c r="A171" s="1">
        <v>2019</v>
      </c>
    </row>
    <row r="172" spans="1:1">
      <c r="A172" s="1">
        <v>2019</v>
      </c>
    </row>
    <row r="173" spans="1:1">
      <c r="A173" s="1">
        <v>2019</v>
      </c>
    </row>
    <row r="174" spans="1:1">
      <c r="A174" s="1">
        <v>2019</v>
      </c>
    </row>
    <row r="175" spans="1:1">
      <c r="A175" s="1">
        <v>2019</v>
      </c>
    </row>
    <row r="176" spans="1:1">
      <c r="A176" s="1">
        <v>2018</v>
      </c>
    </row>
    <row r="177" spans="1:1">
      <c r="A177" s="1">
        <v>2018</v>
      </c>
    </row>
    <row r="178" spans="1:1">
      <c r="A178" s="1">
        <v>2018</v>
      </c>
    </row>
    <row r="179" spans="1:1">
      <c r="A179" s="1">
        <v>2018</v>
      </c>
    </row>
    <row r="180" spans="1:1">
      <c r="A180" s="1">
        <v>2018</v>
      </c>
    </row>
    <row r="181" spans="1:1">
      <c r="A181" s="1">
        <v>2018</v>
      </c>
    </row>
    <row r="182" spans="1:1">
      <c r="A182" s="1">
        <v>2018</v>
      </c>
    </row>
    <row r="183" spans="1:1">
      <c r="A183" s="1">
        <v>2018</v>
      </c>
    </row>
    <row r="184" spans="1:1">
      <c r="A184" s="1">
        <v>2018</v>
      </c>
    </row>
    <row r="185" spans="1:1">
      <c r="A185" s="1">
        <v>2018</v>
      </c>
    </row>
    <row r="186" spans="1:1">
      <c r="A186" s="1">
        <v>2017</v>
      </c>
    </row>
    <row r="187" spans="1:1">
      <c r="A187" s="1">
        <v>2017</v>
      </c>
    </row>
    <row r="188" spans="1:1">
      <c r="A188" s="1">
        <v>2017</v>
      </c>
    </row>
    <row r="189" spans="1:1">
      <c r="A189"/>
    </row>
    <row r="190" spans="1:1" ht="34">
      <c r="A190" s="2" t="s">
        <v>459</v>
      </c>
    </row>
    <row r="192" spans="1:1">
      <c r="A192" s="4">
        <v>2022</v>
      </c>
    </row>
    <row r="193" spans="1:1">
      <c r="A193" s="4">
        <v>2022</v>
      </c>
    </row>
    <row r="194" spans="1:1">
      <c r="A194" s="4">
        <v>2022</v>
      </c>
    </row>
    <row r="195" spans="1:1">
      <c r="A195" s="4">
        <v>2022</v>
      </c>
    </row>
    <row r="196" spans="1:1">
      <c r="A196" s="4">
        <v>2022</v>
      </c>
    </row>
    <row r="197" spans="1:1">
      <c r="A197" s="4">
        <v>2022</v>
      </c>
    </row>
    <row r="198" spans="1:1">
      <c r="A198" s="4">
        <v>2022</v>
      </c>
    </row>
    <row r="199" spans="1:1">
      <c r="A199" s="4">
        <v>2021</v>
      </c>
    </row>
    <row r="200" spans="1:1">
      <c r="A200" s="4">
        <v>2021</v>
      </c>
    </row>
    <row r="201" spans="1:1">
      <c r="A201" s="4">
        <v>2021</v>
      </c>
    </row>
    <row r="202" spans="1:1">
      <c r="A202" s="4">
        <v>2021</v>
      </c>
    </row>
    <row r="203" spans="1:1">
      <c r="A203" s="4">
        <v>2021</v>
      </c>
    </row>
    <row r="204" spans="1:1">
      <c r="A204" s="4">
        <v>2021</v>
      </c>
    </row>
    <row r="205" spans="1:1">
      <c r="A205" s="4">
        <v>2021</v>
      </c>
    </row>
    <row r="206" spans="1:1">
      <c r="A206" s="4">
        <v>2021</v>
      </c>
    </row>
    <row r="207" spans="1:1">
      <c r="A207" s="4">
        <v>2021</v>
      </c>
    </row>
    <row r="208" spans="1:1">
      <c r="A208" s="4">
        <v>2021</v>
      </c>
    </row>
    <row r="209" spans="1:1">
      <c r="A209" s="4">
        <v>2021</v>
      </c>
    </row>
    <row r="210" spans="1:1">
      <c r="A210" s="4">
        <v>2021</v>
      </c>
    </row>
    <row r="211" spans="1:1">
      <c r="A211" s="4">
        <v>2021</v>
      </c>
    </row>
    <row r="212" spans="1:1">
      <c r="A212" s="4">
        <v>2021</v>
      </c>
    </row>
    <row r="213" spans="1:1">
      <c r="A213" s="4">
        <v>2021</v>
      </c>
    </row>
    <row r="214" spans="1:1">
      <c r="A214" s="4">
        <v>2021</v>
      </c>
    </row>
    <row r="215" spans="1:1">
      <c r="A215" s="4">
        <v>2021</v>
      </c>
    </row>
    <row r="216" spans="1:1">
      <c r="A216" s="4">
        <v>2021</v>
      </c>
    </row>
    <row r="217" spans="1:1">
      <c r="A217" s="4">
        <v>2021</v>
      </c>
    </row>
    <row r="218" spans="1:1">
      <c r="A218" s="4">
        <v>2021</v>
      </c>
    </row>
    <row r="219" spans="1:1">
      <c r="A219" s="4">
        <v>2021</v>
      </c>
    </row>
    <row r="220" spans="1:1">
      <c r="A220" s="4">
        <v>2021</v>
      </c>
    </row>
    <row r="221" spans="1:1">
      <c r="A221" s="4">
        <v>2021</v>
      </c>
    </row>
    <row r="222" spans="1:1">
      <c r="A222" s="4">
        <v>2021</v>
      </c>
    </row>
    <row r="223" spans="1:1">
      <c r="A223" s="4">
        <v>2021</v>
      </c>
    </row>
    <row r="224" spans="1:1">
      <c r="A224" s="4">
        <v>2021</v>
      </c>
    </row>
    <row r="225" spans="1:1">
      <c r="A225" s="4">
        <v>2021</v>
      </c>
    </row>
    <row r="226" spans="1:1">
      <c r="A226" s="4">
        <v>2021</v>
      </c>
    </row>
    <row r="227" spans="1:1">
      <c r="A227" s="4">
        <v>2021</v>
      </c>
    </row>
    <row r="228" spans="1:1">
      <c r="A228" s="4">
        <v>2021</v>
      </c>
    </row>
    <row r="229" spans="1:1">
      <c r="A229" s="4">
        <v>2021</v>
      </c>
    </row>
    <row r="230" spans="1:1">
      <c r="A230" s="4">
        <v>2021</v>
      </c>
    </row>
    <row r="231" spans="1:1">
      <c r="A231" s="120">
        <v>2021</v>
      </c>
    </row>
    <row r="232" spans="1:1">
      <c r="A232" s="4">
        <v>2020</v>
      </c>
    </row>
    <row r="233" spans="1:1">
      <c r="A233" s="4">
        <v>2020</v>
      </c>
    </row>
    <row r="234" spans="1:1">
      <c r="A234" s="4">
        <v>2020</v>
      </c>
    </row>
    <row r="235" spans="1:1">
      <c r="A235" s="4">
        <v>2020</v>
      </c>
    </row>
    <row r="236" spans="1:1">
      <c r="A236" s="4">
        <v>2020</v>
      </c>
    </row>
    <row r="237" spans="1:1">
      <c r="A237" s="4">
        <v>2020</v>
      </c>
    </row>
    <row r="238" spans="1:1">
      <c r="A238" s="4">
        <v>2020</v>
      </c>
    </row>
    <row r="239" spans="1:1">
      <c r="A239" s="4">
        <v>2020</v>
      </c>
    </row>
    <row r="240" spans="1:1">
      <c r="A240" s="4">
        <v>2020</v>
      </c>
    </row>
    <row r="241" spans="1:1">
      <c r="A241" s="4">
        <v>2020</v>
      </c>
    </row>
    <row r="242" spans="1:1">
      <c r="A242" s="4">
        <v>2020</v>
      </c>
    </row>
    <row r="243" spans="1:1">
      <c r="A243" s="4">
        <v>2020</v>
      </c>
    </row>
    <row r="244" spans="1:1">
      <c r="A244" s="4">
        <v>2020</v>
      </c>
    </row>
    <row r="245" spans="1:1">
      <c r="A245" s="4">
        <v>2020</v>
      </c>
    </row>
    <row r="246" spans="1:1">
      <c r="A246" s="4">
        <v>2020</v>
      </c>
    </row>
    <row r="247" spans="1:1">
      <c r="A247" s="4">
        <v>2020</v>
      </c>
    </row>
    <row r="248" spans="1:1">
      <c r="A248" s="4">
        <v>2020</v>
      </c>
    </row>
    <row r="249" spans="1:1">
      <c r="A249" s="4">
        <v>2020</v>
      </c>
    </row>
    <row r="250" spans="1:1">
      <c r="A250" s="4">
        <v>2020</v>
      </c>
    </row>
    <row r="251" spans="1:1">
      <c r="A251" s="4">
        <v>2020</v>
      </c>
    </row>
    <row r="252" spans="1:1">
      <c r="A252" s="4">
        <v>2020</v>
      </c>
    </row>
    <row r="253" spans="1:1">
      <c r="A253" s="4">
        <v>2020</v>
      </c>
    </row>
    <row r="254" spans="1:1">
      <c r="A254" s="4">
        <v>2020</v>
      </c>
    </row>
    <row r="255" spans="1:1">
      <c r="A255" s="4">
        <v>2020</v>
      </c>
    </row>
    <row r="256" spans="1:1">
      <c r="A256" s="4">
        <v>2020</v>
      </c>
    </row>
    <row r="257" spans="1:1">
      <c r="A257" s="4">
        <v>2020</v>
      </c>
    </row>
    <row r="258" spans="1:1">
      <c r="A258" s="4">
        <v>2020</v>
      </c>
    </row>
    <row r="259" spans="1:1">
      <c r="A259" s="120">
        <v>2020</v>
      </c>
    </row>
    <row r="260" spans="1:1">
      <c r="A260" s="4">
        <v>2020</v>
      </c>
    </row>
    <row r="261" spans="1:1">
      <c r="A261" s="4">
        <v>2020</v>
      </c>
    </row>
    <row r="262" spans="1:1">
      <c r="A262" s="4">
        <v>2020</v>
      </c>
    </row>
    <row r="263" spans="1:1">
      <c r="A263" s="4">
        <v>2020</v>
      </c>
    </row>
    <row r="264" spans="1:1">
      <c r="A264" s="4">
        <v>2020</v>
      </c>
    </row>
    <row r="265" spans="1:1">
      <c r="A265" s="4">
        <v>2020</v>
      </c>
    </row>
    <row r="266" spans="1:1">
      <c r="A266" s="4">
        <v>2020</v>
      </c>
    </row>
    <row r="267" spans="1:1">
      <c r="A267" s="4">
        <v>2020</v>
      </c>
    </row>
    <row r="268" spans="1:1">
      <c r="A268" s="4">
        <v>2019</v>
      </c>
    </row>
    <row r="269" spans="1:1">
      <c r="A269" s="4">
        <v>2019</v>
      </c>
    </row>
    <row r="270" spans="1:1">
      <c r="A270" s="4">
        <v>2019</v>
      </c>
    </row>
    <row r="271" spans="1:1">
      <c r="A271" s="4">
        <v>2019</v>
      </c>
    </row>
    <row r="272" spans="1:1">
      <c r="A272" s="4">
        <v>2019</v>
      </c>
    </row>
    <row r="273" spans="1:1">
      <c r="A273" s="4">
        <v>2019</v>
      </c>
    </row>
    <row r="274" spans="1:1">
      <c r="A274" s="92">
        <v>2019</v>
      </c>
    </row>
    <row r="275" spans="1:1">
      <c r="A275" s="4">
        <v>2019</v>
      </c>
    </row>
    <row r="276" spans="1:1">
      <c r="A276" s="4">
        <v>2019</v>
      </c>
    </row>
    <row r="277" spans="1:1">
      <c r="A277" s="4">
        <v>2019</v>
      </c>
    </row>
    <row r="278" spans="1:1">
      <c r="A278" s="4">
        <v>2019</v>
      </c>
    </row>
    <row r="279" spans="1:1">
      <c r="A279" s="4">
        <v>2019</v>
      </c>
    </row>
    <row r="280" spans="1:1">
      <c r="A280" s="4">
        <v>2019</v>
      </c>
    </row>
    <row r="281" spans="1:1">
      <c r="A281" s="4">
        <v>2019</v>
      </c>
    </row>
    <row r="282" spans="1:1">
      <c r="A282" s="4">
        <v>2019</v>
      </c>
    </row>
    <row r="283" spans="1:1">
      <c r="A283" s="4">
        <v>2019</v>
      </c>
    </row>
    <row r="284" spans="1:1">
      <c r="A284" s="4">
        <v>2018</v>
      </c>
    </row>
    <row r="285" spans="1:1">
      <c r="A285" s="4">
        <v>2018</v>
      </c>
    </row>
    <row r="286" spans="1:1">
      <c r="A286" s="4">
        <v>2018</v>
      </c>
    </row>
    <row r="287" spans="1:1">
      <c r="A287" s="4">
        <v>2018</v>
      </c>
    </row>
    <row r="288" spans="1:1">
      <c r="A288" s="4">
        <v>2018</v>
      </c>
    </row>
    <row r="289" spans="1:1">
      <c r="A289" s="4">
        <v>2018</v>
      </c>
    </row>
    <row r="290" spans="1:1">
      <c r="A290" s="4">
        <v>2018</v>
      </c>
    </row>
    <row r="291" spans="1:1">
      <c r="A291" s="4">
        <v>2018</v>
      </c>
    </row>
    <row r="292" spans="1:1">
      <c r="A292" s="4">
        <v>2018</v>
      </c>
    </row>
    <row r="293" spans="1:1">
      <c r="A293" s="4">
        <v>2018</v>
      </c>
    </row>
    <row r="294" spans="1:1">
      <c r="A294" s="4">
        <v>2017</v>
      </c>
    </row>
    <row r="295" spans="1:1">
      <c r="A295" s="4">
        <v>2017</v>
      </c>
    </row>
    <row r="296" spans="1:1">
      <c r="A296" s="4">
        <v>2017</v>
      </c>
    </row>
    <row r="297" spans="1:1">
      <c r="A297" s="4">
        <v>2017</v>
      </c>
    </row>
    <row r="298" spans="1:1">
      <c r="A298" s="4">
        <v>2017</v>
      </c>
    </row>
    <row r="299" spans="1:1">
      <c r="A299" s="4"/>
    </row>
    <row r="300" spans="1:1">
      <c r="A300"/>
    </row>
    <row r="301" spans="1:1" ht="34">
      <c r="A301" s="2" t="s">
        <v>459</v>
      </c>
    </row>
    <row r="303" spans="1:1">
      <c r="A303" s="1">
        <v>2022</v>
      </c>
    </row>
    <row r="304" spans="1:1">
      <c r="A304" s="1">
        <v>2022</v>
      </c>
    </row>
    <row r="305" spans="1:1">
      <c r="A305" s="1">
        <v>2022</v>
      </c>
    </row>
    <row r="306" spans="1:1">
      <c r="A306" s="1">
        <v>2022</v>
      </c>
    </row>
    <row r="307" spans="1:1">
      <c r="A307" s="1">
        <v>2022</v>
      </c>
    </row>
    <row r="308" spans="1:1">
      <c r="A308" s="1">
        <v>2022</v>
      </c>
    </row>
    <row r="309" spans="1:1">
      <c r="A309" s="1">
        <v>2022</v>
      </c>
    </row>
    <row r="310" spans="1:1">
      <c r="A310" s="1">
        <v>2022</v>
      </c>
    </row>
    <row r="311" spans="1:1">
      <c r="A311" s="1">
        <v>2022</v>
      </c>
    </row>
    <row r="312" spans="1:1">
      <c r="A312" s="1">
        <v>2022</v>
      </c>
    </row>
    <row r="313" spans="1:1">
      <c r="A313" s="1">
        <v>2022</v>
      </c>
    </row>
    <row r="314" spans="1:1">
      <c r="A314" s="1">
        <v>2022</v>
      </c>
    </row>
    <row r="315" spans="1:1">
      <c r="A315" s="1">
        <v>2022</v>
      </c>
    </row>
    <row r="316" spans="1:1">
      <c r="A316" s="1">
        <v>2022</v>
      </c>
    </row>
    <row r="317" spans="1:1">
      <c r="A317" s="1">
        <v>2022</v>
      </c>
    </row>
    <row r="318" spans="1:1">
      <c r="A318" s="1">
        <v>2022</v>
      </c>
    </row>
    <row r="319" spans="1:1">
      <c r="A319" s="1">
        <v>2022</v>
      </c>
    </row>
    <row r="320" spans="1:1">
      <c r="A320" s="1">
        <v>2022</v>
      </c>
    </row>
    <row r="321" spans="1:1">
      <c r="A321" s="1">
        <v>2022</v>
      </c>
    </row>
    <row r="322" spans="1:1">
      <c r="A322" s="1">
        <v>2021</v>
      </c>
    </row>
    <row r="323" spans="1:1">
      <c r="A323" s="1">
        <v>2021</v>
      </c>
    </row>
    <row r="324" spans="1:1">
      <c r="A324" s="1">
        <v>2021</v>
      </c>
    </row>
    <row r="325" spans="1:1">
      <c r="A325" s="1">
        <v>2021</v>
      </c>
    </row>
    <row r="326" spans="1:1">
      <c r="A326" s="1">
        <v>2021</v>
      </c>
    </row>
    <row r="327" spans="1:1">
      <c r="A327" s="1">
        <v>2021</v>
      </c>
    </row>
    <row r="328" spans="1:1">
      <c r="A328" s="1">
        <v>2021</v>
      </c>
    </row>
    <row r="329" spans="1:1">
      <c r="A329" s="1">
        <v>2021</v>
      </c>
    </row>
    <row r="330" spans="1:1">
      <c r="A330" s="1">
        <v>2021</v>
      </c>
    </row>
    <row r="331" spans="1:1">
      <c r="A331" s="1">
        <v>2021</v>
      </c>
    </row>
    <row r="332" spans="1:1">
      <c r="A332" s="1">
        <v>2021</v>
      </c>
    </row>
    <row r="333" spans="1:1">
      <c r="A333" s="1">
        <v>2021</v>
      </c>
    </row>
    <row r="334" spans="1:1">
      <c r="A334" s="1">
        <v>2021</v>
      </c>
    </row>
    <row r="335" spans="1:1">
      <c r="A335" s="1">
        <v>2021</v>
      </c>
    </row>
    <row r="336" spans="1:1">
      <c r="A336" s="1">
        <v>2021</v>
      </c>
    </row>
    <row r="337" spans="1:1">
      <c r="A337" s="1">
        <v>2021</v>
      </c>
    </row>
    <row r="338" spans="1:1">
      <c r="A338" s="1">
        <v>2021</v>
      </c>
    </row>
    <row r="339" spans="1:1">
      <c r="A339" s="1">
        <v>2021</v>
      </c>
    </row>
    <row r="340" spans="1:1">
      <c r="A340" s="1">
        <v>2021</v>
      </c>
    </row>
    <row r="341" spans="1:1">
      <c r="A341" s="1">
        <v>2021</v>
      </c>
    </row>
    <row r="342" spans="1:1">
      <c r="A342" s="1">
        <v>2021</v>
      </c>
    </row>
    <row r="343" spans="1:1">
      <c r="A343" s="1">
        <v>2021</v>
      </c>
    </row>
    <row r="344" spans="1:1">
      <c r="A344" s="1">
        <v>2021</v>
      </c>
    </row>
    <row r="345" spans="1:1">
      <c r="A345" s="2">
        <v>2020</v>
      </c>
    </row>
    <row r="346" spans="1:1">
      <c r="A346" s="2">
        <v>2020</v>
      </c>
    </row>
    <row r="347" spans="1:1">
      <c r="A347" s="2">
        <v>2020</v>
      </c>
    </row>
    <row r="348" spans="1:1">
      <c r="A348" s="2">
        <v>2020</v>
      </c>
    </row>
    <row r="349" spans="1:1">
      <c r="A349" s="2">
        <v>2020</v>
      </c>
    </row>
    <row r="350" spans="1:1">
      <c r="A350" s="2">
        <v>2020</v>
      </c>
    </row>
    <row r="351" spans="1:1">
      <c r="A351" s="2">
        <v>2020</v>
      </c>
    </row>
    <row r="352" spans="1:1">
      <c r="A352" s="2">
        <v>2020</v>
      </c>
    </row>
    <row r="353" spans="1:1">
      <c r="A353" s="2">
        <v>2020</v>
      </c>
    </row>
    <row r="354" spans="1:1">
      <c r="A354" s="2">
        <v>2020</v>
      </c>
    </row>
    <row r="355" spans="1:1">
      <c r="A355" s="2">
        <v>2020</v>
      </c>
    </row>
    <row r="356" spans="1:1">
      <c r="A356" s="2">
        <v>2020</v>
      </c>
    </row>
    <row r="357" spans="1:1">
      <c r="A357" s="2">
        <v>2020</v>
      </c>
    </row>
    <row r="358" spans="1:1">
      <c r="A358" s="2">
        <v>2020</v>
      </c>
    </row>
    <row r="359" spans="1:1">
      <c r="A359" s="2">
        <v>2020</v>
      </c>
    </row>
    <row r="360" spans="1:1">
      <c r="A360" s="2">
        <v>2020</v>
      </c>
    </row>
    <row r="361" spans="1:1">
      <c r="A361" s="1">
        <v>2019</v>
      </c>
    </row>
    <row r="362" spans="1:1">
      <c r="A362" s="1">
        <v>2019</v>
      </c>
    </row>
    <row r="363" spans="1:1">
      <c r="A363" s="1">
        <v>2019</v>
      </c>
    </row>
    <row r="364" spans="1:1">
      <c r="A364" s="1">
        <v>2019</v>
      </c>
    </row>
    <row r="365" spans="1:1">
      <c r="A365" s="1">
        <v>2019</v>
      </c>
    </row>
    <row r="366" spans="1:1">
      <c r="A366" s="1">
        <v>2019</v>
      </c>
    </row>
    <row r="367" spans="1:1">
      <c r="A367" s="1">
        <v>2019</v>
      </c>
    </row>
    <row r="368" spans="1:1">
      <c r="A368" s="1">
        <v>2019</v>
      </c>
    </row>
    <row r="369" spans="1:1">
      <c r="A369" s="1">
        <v>2019</v>
      </c>
    </row>
    <row r="370" spans="1:1">
      <c r="A370" s="1">
        <v>2019</v>
      </c>
    </row>
    <row r="371" spans="1:1">
      <c r="A371" s="1">
        <v>2019</v>
      </c>
    </row>
    <row r="372" spans="1:1">
      <c r="A372" s="1">
        <v>2019</v>
      </c>
    </row>
    <row r="373" spans="1:1">
      <c r="A373" s="1">
        <v>2019</v>
      </c>
    </row>
    <row r="374" spans="1:1">
      <c r="A374" s="1">
        <v>2019</v>
      </c>
    </row>
    <row r="375" spans="1:1">
      <c r="A375" s="1">
        <v>2019</v>
      </c>
    </row>
    <row r="376" spans="1:1">
      <c r="A376" s="1">
        <v>2019</v>
      </c>
    </row>
    <row r="377" spans="1:1">
      <c r="A377" s="1">
        <v>2019</v>
      </c>
    </row>
    <row r="378" spans="1:1">
      <c r="A378" s="1">
        <v>2019</v>
      </c>
    </row>
    <row r="379" spans="1:1">
      <c r="A379" s="1">
        <v>2019</v>
      </c>
    </row>
    <row r="380" spans="1:1">
      <c r="A380" s="1">
        <v>2019</v>
      </c>
    </row>
    <row r="381" spans="1:1">
      <c r="A381" s="1">
        <v>2019</v>
      </c>
    </row>
    <row r="382" spans="1:1">
      <c r="A382" s="1">
        <v>2019</v>
      </c>
    </row>
    <row r="383" spans="1:1">
      <c r="A383" s="1">
        <v>2019</v>
      </c>
    </row>
    <row r="384" spans="1:1">
      <c r="A384" s="1">
        <v>2019</v>
      </c>
    </row>
    <row r="385" spans="1:1">
      <c r="A385" s="1">
        <v>2019</v>
      </c>
    </row>
    <row r="386" spans="1:1">
      <c r="A386" s="1">
        <v>2019</v>
      </c>
    </row>
    <row r="387" spans="1:1">
      <c r="A387" s="1">
        <v>2019</v>
      </c>
    </row>
    <row r="388" spans="1:1">
      <c r="A388" s="1">
        <v>2019</v>
      </c>
    </row>
    <row r="389" spans="1:1">
      <c r="A389" s="1">
        <v>2019</v>
      </c>
    </row>
    <row r="390" spans="1:1">
      <c r="A390" s="1">
        <v>2018</v>
      </c>
    </row>
    <row r="391" spans="1:1">
      <c r="A391" s="1">
        <v>2018</v>
      </c>
    </row>
    <row r="392" spans="1:1">
      <c r="A392" s="1">
        <v>2018</v>
      </c>
    </row>
    <row r="393" spans="1:1">
      <c r="A393" s="1">
        <v>2018</v>
      </c>
    </row>
    <row r="394" spans="1:1">
      <c r="A394" s="1">
        <v>2018</v>
      </c>
    </row>
    <row r="395" spans="1:1">
      <c r="A395" s="1">
        <v>2018</v>
      </c>
    </row>
    <row r="396" spans="1:1">
      <c r="A396" s="1">
        <v>2017</v>
      </c>
    </row>
    <row r="397" spans="1:1">
      <c r="A397" s="1">
        <v>2017</v>
      </c>
    </row>
    <row r="398" spans="1:1">
      <c r="A398" s="1">
        <v>2017</v>
      </c>
    </row>
    <row r="399" spans="1:1">
      <c r="A399" s="1">
        <v>2017</v>
      </c>
    </row>
    <row r="400" spans="1:1">
      <c r="A400" s="1">
        <v>2017</v>
      </c>
    </row>
    <row r="401" spans="1:1">
      <c r="A401" s="1">
        <v>2017</v>
      </c>
    </row>
    <row r="402" spans="1:1">
      <c r="A402" s="1">
        <v>2017</v>
      </c>
    </row>
    <row r="403" spans="1:1">
      <c r="A403" s="116">
        <v>2017</v>
      </c>
    </row>
    <row r="404" spans="1:1">
      <c r="A404" s="116">
        <v>2017</v>
      </c>
    </row>
    <row r="405" spans="1:1">
      <c r="A405" s="116">
        <v>2017</v>
      </c>
    </row>
    <row r="406" spans="1:1">
      <c r="A406" s="116">
        <v>2017</v>
      </c>
    </row>
    <row r="407" spans="1:1">
      <c r="A407"/>
    </row>
    <row r="408" spans="1:1">
      <c r="A408"/>
    </row>
    <row r="409" spans="1:1" ht="34">
      <c r="A409" s="2" t="s">
        <v>459</v>
      </c>
    </row>
    <row r="411" spans="1:1">
      <c r="A411" s="6">
        <v>2022</v>
      </c>
    </row>
    <row r="412" spans="1:1">
      <c r="A412" s="6">
        <v>2022</v>
      </c>
    </row>
    <row r="413" spans="1:1">
      <c r="A413" s="6">
        <v>2021</v>
      </c>
    </row>
    <row r="414" spans="1:1">
      <c r="A414" s="6">
        <v>2021</v>
      </c>
    </row>
    <row r="415" spans="1:1">
      <c r="A415" s="4">
        <v>2021</v>
      </c>
    </row>
    <row r="416" spans="1:1">
      <c r="A416" s="4">
        <v>2021</v>
      </c>
    </row>
    <row r="417" spans="1:1">
      <c r="A417" s="4">
        <v>2021</v>
      </c>
    </row>
    <row r="418" spans="1:1">
      <c r="A418" s="4">
        <v>2020</v>
      </c>
    </row>
    <row r="419" spans="1:1">
      <c r="A419" s="4">
        <v>2019</v>
      </c>
    </row>
    <row r="420" spans="1:1">
      <c r="A420" s="4">
        <v>2019</v>
      </c>
    </row>
    <row r="421" spans="1:1">
      <c r="A421" s="4">
        <v>2019</v>
      </c>
    </row>
    <row r="422" spans="1:1">
      <c r="A422" s="4">
        <v>2017</v>
      </c>
    </row>
    <row r="423" spans="1:1">
      <c r="A423" s="4">
        <v>2017</v>
      </c>
    </row>
    <row r="424" spans="1:1">
      <c r="A424" s="4">
        <v>2017</v>
      </c>
    </row>
    <row r="425" spans="1:1">
      <c r="A425" s="4">
        <v>2017</v>
      </c>
    </row>
    <row r="426" spans="1:1">
      <c r="A426" s="4">
        <v>2017</v>
      </c>
    </row>
    <row r="427" spans="1:1">
      <c r="A427" s="4">
        <v>2017</v>
      </c>
    </row>
    <row r="428" spans="1:1">
      <c r="A428" s="4">
        <v>2017</v>
      </c>
    </row>
    <row r="429" spans="1:1">
      <c r="A429"/>
    </row>
    <row r="430" spans="1:1" ht="34">
      <c r="A430" s="2" t="s">
        <v>459</v>
      </c>
    </row>
    <row r="432" spans="1:1">
      <c r="A432" s="18">
        <v>2022</v>
      </c>
    </row>
    <row r="433" spans="1:1">
      <c r="A433" s="18">
        <v>2022</v>
      </c>
    </row>
    <row r="434" spans="1:1">
      <c r="A434" s="18">
        <v>2022</v>
      </c>
    </row>
    <row r="435" spans="1:1">
      <c r="A435" s="18">
        <v>2022</v>
      </c>
    </row>
    <row r="436" spans="1:1">
      <c r="A436" s="18">
        <v>2022</v>
      </c>
    </row>
    <row r="437" spans="1:1">
      <c r="A437" s="18">
        <v>2022</v>
      </c>
    </row>
    <row r="438" spans="1:1">
      <c r="A438" s="18">
        <v>2022</v>
      </c>
    </row>
    <row r="439" spans="1:1">
      <c r="A439" s="61">
        <v>2022</v>
      </c>
    </row>
    <row r="440" spans="1:1">
      <c r="A440" s="18">
        <v>2022</v>
      </c>
    </row>
    <row r="441" spans="1:1">
      <c r="A441" s="117">
        <v>2022</v>
      </c>
    </row>
    <row r="442" spans="1:1">
      <c r="A442" s="18">
        <v>2022</v>
      </c>
    </row>
    <row r="443" spans="1:1">
      <c r="A443" s="18">
        <v>2022</v>
      </c>
    </row>
    <row r="444" spans="1:1">
      <c r="A444" s="18">
        <v>2022</v>
      </c>
    </row>
    <row r="445" spans="1:1">
      <c r="A445" s="18">
        <v>2022</v>
      </c>
    </row>
    <row r="446" spans="1:1">
      <c r="A446" s="18">
        <v>2022</v>
      </c>
    </row>
    <row r="447" spans="1:1">
      <c r="A447" s="18">
        <v>2021</v>
      </c>
    </row>
    <row r="448" spans="1:1">
      <c r="A448" s="18">
        <v>2021</v>
      </c>
    </row>
    <row r="449" spans="1:1">
      <c r="A449" s="18">
        <v>2021</v>
      </c>
    </row>
    <row r="450" spans="1:1">
      <c r="A450" s="18">
        <v>2021</v>
      </c>
    </row>
    <row r="451" spans="1:1">
      <c r="A451" s="18">
        <v>2021</v>
      </c>
    </row>
    <row r="452" spans="1:1">
      <c r="A452" s="18">
        <v>2021</v>
      </c>
    </row>
    <row r="453" spans="1:1">
      <c r="A453" s="18">
        <v>2021</v>
      </c>
    </row>
    <row r="454" spans="1:1">
      <c r="A454" s="18">
        <v>2021</v>
      </c>
    </row>
    <row r="455" spans="1:1">
      <c r="A455" s="18">
        <v>2021</v>
      </c>
    </row>
    <row r="456" spans="1:1">
      <c r="A456" s="18">
        <v>2021</v>
      </c>
    </row>
    <row r="457" spans="1:1">
      <c r="A457" s="18">
        <v>2021</v>
      </c>
    </row>
    <row r="458" spans="1:1">
      <c r="A458" s="18">
        <v>2021</v>
      </c>
    </row>
    <row r="459" spans="1:1">
      <c r="A459" s="18">
        <v>2021</v>
      </c>
    </row>
    <row r="460" spans="1:1">
      <c r="A460" s="18">
        <v>2021</v>
      </c>
    </row>
    <row r="461" spans="1:1">
      <c r="A461" s="18">
        <v>2021</v>
      </c>
    </row>
    <row r="462" spans="1:1">
      <c r="A462" s="34">
        <v>2021</v>
      </c>
    </row>
    <row r="463" spans="1:1">
      <c r="A463" s="34">
        <v>2020</v>
      </c>
    </row>
    <row r="464" spans="1:1">
      <c r="A464" s="18">
        <v>2020</v>
      </c>
    </row>
    <row r="465" spans="1:1">
      <c r="A465" s="18">
        <v>2020</v>
      </c>
    </row>
    <row r="466" spans="1:1">
      <c r="A466" s="18">
        <v>2020</v>
      </c>
    </row>
    <row r="467" spans="1:1">
      <c r="A467" s="18">
        <v>2020</v>
      </c>
    </row>
    <row r="468" spans="1:1">
      <c r="A468" s="18">
        <v>2020</v>
      </c>
    </row>
    <row r="469" spans="1:1">
      <c r="A469" s="18">
        <v>2020</v>
      </c>
    </row>
    <row r="470" spans="1:1">
      <c r="A470" s="18">
        <v>2020</v>
      </c>
    </row>
    <row r="471" spans="1:1">
      <c r="A471" s="18">
        <v>2020</v>
      </c>
    </row>
    <row r="472" spans="1:1">
      <c r="A472" s="18">
        <v>2020</v>
      </c>
    </row>
    <row r="473" spans="1:1">
      <c r="A473" s="18">
        <v>2020</v>
      </c>
    </row>
    <row r="474" spans="1:1">
      <c r="A474" s="18">
        <v>2020</v>
      </c>
    </row>
    <row r="475" spans="1:1">
      <c r="A475" s="18">
        <v>2020</v>
      </c>
    </row>
    <row r="476" spans="1:1">
      <c r="A476" s="34">
        <v>2020</v>
      </c>
    </row>
    <row r="477" spans="1:1">
      <c r="A477" s="34">
        <v>2020</v>
      </c>
    </row>
    <row r="478" spans="1:1">
      <c r="A478" s="34">
        <v>2020</v>
      </c>
    </row>
    <row r="479" spans="1:1">
      <c r="A479" s="34">
        <v>2019</v>
      </c>
    </row>
    <row r="480" spans="1:1">
      <c r="A480" s="18">
        <v>2019</v>
      </c>
    </row>
    <row r="481" spans="1:1">
      <c r="A481" s="18">
        <v>2019</v>
      </c>
    </row>
    <row r="482" spans="1:1">
      <c r="A482" s="18">
        <v>2019</v>
      </c>
    </row>
    <row r="483" spans="1:1">
      <c r="A483" s="18">
        <v>2019</v>
      </c>
    </row>
    <row r="484" spans="1:1">
      <c r="A484" s="18">
        <v>2019</v>
      </c>
    </row>
    <row r="485" spans="1:1">
      <c r="A485" s="18">
        <v>2019</v>
      </c>
    </row>
    <row r="486" spans="1:1">
      <c r="A486" s="117">
        <v>2019</v>
      </c>
    </row>
    <row r="487" spans="1:1">
      <c r="A487" s="117">
        <v>2019</v>
      </c>
    </row>
    <row r="488" spans="1:1">
      <c r="A488" s="18">
        <v>2019</v>
      </c>
    </row>
    <row r="489" spans="1:1">
      <c r="A489" s="18">
        <v>2019</v>
      </c>
    </row>
    <row r="490" spans="1:1">
      <c r="A490" s="18">
        <v>2019</v>
      </c>
    </row>
    <row r="491" spans="1:1">
      <c r="A491" s="117">
        <v>2019</v>
      </c>
    </row>
    <row r="492" spans="1:1">
      <c r="A492" s="117">
        <v>2019</v>
      </c>
    </row>
    <row r="493" spans="1:1">
      <c r="A493" s="18">
        <v>2019</v>
      </c>
    </row>
    <row r="494" spans="1:1">
      <c r="A494" s="1">
        <v>2018</v>
      </c>
    </row>
    <row r="495" spans="1:1">
      <c r="A495" s="1">
        <v>2018</v>
      </c>
    </row>
    <row r="496" spans="1:1">
      <c r="A496" s="1">
        <v>2018</v>
      </c>
    </row>
    <row r="497" spans="1:1">
      <c r="A497" s="1">
        <v>2018</v>
      </c>
    </row>
    <row r="498" spans="1:1">
      <c r="A498" s="18">
        <v>2018</v>
      </c>
    </row>
    <row r="499" spans="1:1">
      <c r="A499" s="117">
        <v>2018</v>
      </c>
    </row>
    <row r="500" spans="1:1">
      <c r="A500" s="18">
        <v>2018</v>
      </c>
    </row>
    <row r="501" spans="1:1">
      <c r="A501" s="127">
        <v>2018</v>
      </c>
    </row>
    <row r="502" spans="1:1">
      <c r="A502" s="62">
        <v>2017</v>
      </c>
    </row>
    <row r="503" spans="1:1">
      <c r="A503" s="62">
        <v>2017</v>
      </c>
    </row>
    <row r="504" spans="1:1">
      <c r="A504" s="62">
        <v>2017</v>
      </c>
    </row>
    <row r="505" spans="1:1">
      <c r="A505" s="62">
        <v>2017</v>
      </c>
    </row>
    <row r="506" spans="1:1">
      <c r="A506" s="62">
        <v>2017</v>
      </c>
    </row>
    <row r="507" spans="1:1">
      <c r="A507" s="62">
        <v>2017</v>
      </c>
    </row>
    <row r="508" spans="1:1">
      <c r="A508" s="62">
        <v>2017</v>
      </c>
    </row>
    <row r="509" spans="1:1">
      <c r="A509" s="62">
        <v>2017</v>
      </c>
    </row>
    <row r="510" spans="1:1">
      <c r="A510"/>
    </row>
    <row r="511" spans="1:1" ht="34">
      <c r="A511" s="2" t="s">
        <v>459</v>
      </c>
    </row>
    <row r="513" spans="1:1">
      <c r="A513" s="1">
        <v>2022</v>
      </c>
    </row>
    <row r="514" spans="1:1">
      <c r="A514" s="1">
        <v>2022</v>
      </c>
    </row>
    <row r="515" spans="1:1">
      <c r="A515" s="1">
        <v>2022</v>
      </c>
    </row>
    <row r="516" spans="1:1">
      <c r="A516" s="1">
        <v>2022</v>
      </c>
    </row>
    <row r="517" spans="1:1">
      <c r="A517" s="1">
        <v>2022</v>
      </c>
    </row>
    <row r="518" spans="1:1">
      <c r="A518" s="1">
        <v>2022</v>
      </c>
    </row>
    <row r="519" spans="1:1">
      <c r="A519" s="1">
        <v>2021</v>
      </c>
    </row>
    <row r="520" spans="1:1">
      <c r="A520" s="1">
        <v>2021</v>
      </c>
    </row>
    <row r="521" spans="1:1">
      <c r="A521" s="1">
        <v>2021</v>
      </c>
    </row>
    <row r="522" spans="1:1">
      <c r="A522" s="1">
        <v>2021</v>
      </c>
    </row>
    <row r="523" spans="1:1">
      <c r="A523" s="1">
        <v>2021</v>
      </c>
    </row>
    <row r="524" spans="1:1">
      <c r="A524" s="1">
        <v>2021</v>
      </c>
    </row>
    <row r="525" spans="1:1">
      <c r="A525" s="1">
        <v>2021</v>
      </c>
    </row>
    <row r="526" spans="1:1">
      <c r="A526" s="1">
        <v>2021</v>
      </c>
    </row>
    <row r="527" spans="1:1">
      <c r="A527" s="1">
        <v>2020</v>
      </c>
    </row>
    <row r="528" spans="1:1">
      <c r="A528" s="1">
        <v>2020</v>
      </c>
    </row>
    <row r="529" spans="1:1">
      <c r="A529" s="1">
        <v>2020</v>
      </c>
    </row>
    <row r="530" spans="1:1">
      <c r="A530" s="1">
        <v>2019</v>
      </c>
    </row>
    <row r="531" spans="1:1">
      <c r="A531" s="1">
        <v>2019</v>
      </c>
    </row>
    <row r="532" spans="1:1">
      <c r="A532" s="1">
        <v>2019</v>
      </c>
    </row>
    <row r="533" spans="1:1">
      <c r="A533" s="1">
        <v>2019</v>
      </c>
    </row>
    <row r="534" spans="1:1">
      <c r="A534" s="1">
        <v>2018</v>
      </c>
    </row>
    <row r="535" spans="1:1">
      <c r="A535" s="1">
        <v>2018</v>
      </c>
    </row>
    <row r="536" spans="1:1">
      <c r="A536" s="1">
        <v>2018</v>
      </c>
    </row>
    <row r="537" spans="1:1">
      <c r="A537" s="1">
        <v>2018</v>
      </c>
    </row>
    <row r="538" spans="1:1">
      <c r="A538" s="1">
        <v>2018</v>
      </c>
    </row>
    <row r="539" spans="1:1">
      <c r="A539" s="1">
        <v>2017</v>
      </c>
    </row>
    <row r="540" spans="1:1">
      <c r="A540" s="1">
        <v>2017</v>
      </c>
    </row>
    <row r="541" spans="1:1">
      <c r="A541" s="1">
        <v>2017</v>
      </c>
    </row>
    <row r="542" spans="1:1">
      <c r="A542" s="1">
        <v>2017</v>
      </c>
    </row>
    <row r="543" spans="1:1">
      <c r="A543" s="1">
        <v>2017</v>
      </c>
    </row>
    <row r="544" spans="1:1">
      <c r="A544" s="1">
        <v>2017</v>
      </c>
    </row>
    <row r="545" spans="1:1">
      <c r="A545"/>
    </row>
    <row r="546" spans="1:1" ht="34">
      <c r="A546" s="2" t="s">
        <v>459</v>
      </c>
    </row>
    <row r="548" spans="1:1">
      <c r="A548" s="3">
        <v>2021</v>
      </c>
    </row>
    <row r="549" spans="1:1">
      <c r="A549"/>
    </row>
    <row r="550" spans="1:1" ht="34">
      <c r="A550" s="2" t="s">
        <v>459</v>
      </c>
    </row>
    <row r="552" spans="1:1">
      <c r="A552" s="18">
        <v>2022</v>
      </c>
    </row>
    <row r="553" spans="1:1">
      <c r="A553" s="18">
        <v>2021</v>
      </c>
    </row>
    <row r="554" spans="1:1">
      <c r="A554" s="18">
        <v>2021</v>
      </c>
    </row>
    <row r="555" spans="1:1">
      <c r="A555" s="18">
        <v>2021</v>
      </c>
    </row>
    <row r="556" spans="1:1">
      <c r="A556" s="18">
        <v>2021</v>
      </c>
    </row>
    <row r="557" spans="1:1">
      <c r="A557" s="18">
        <v>2021</v>
      </c>
    </row>
    <row r="558" spans="1:1">
      <c r="A558" s="18">
        <v>2021</v>
      </c>
    </row>
    <row r="559" spans="1:1">
      <c r="A559" s="18">
        <v>2021</v>
      </c>
    </row>
    <row r="560" spans="1:1">
      <c r="A560" s="18">
        <v>2021</v>
      </c>
    </row>
    <row r="561" spans="1:1">
      <c r="A561" s="18">
        <v>2021</v>
      </c>
    </row>
    <row r="562" spans="1:1">
      <c r="A562" s="18">
        <v>2020</v>
      </c>
    </row>
    <row r="563" spans="1:1">
      <c r="A563" s="18">
        <v>2020</v>
      </c>
    </row>
    <row r="564" spans="1:1">
      <c r="A564" s="18">
        <v>2020</v>
      </c>
    </row>
    <row r="565" spans="1:1">
      <c r="A565" s="18">
        <v>2020</v>
      </c>
    </row>
    <row r="566" spans="1:1">
      <c r="A566" s="18">
        <v>2020</v>
      </c>
    </row>
    <row r="567" spans="1:1">
      <c r="A567" s="18">
        <v>2020</v>
      </c>
    </row>
    <row r="568" spans="1:1">
      <c r="A568" s="18">
        <v>2020</v>
      </c>
    </row>
    <row r="569" spans="1:1">
      <c r="A569" s="18">
        <v>2020</v>
      </c>
    </row>
    <row r="570" spans="1:1">
      <c r="A570" s="18">
        <v>2019</v>
      </c>
    </row>
    <row r="571" spans="1:1">
      <c r="A571" s="18">
        <v>2019</v>
      </c>
    </row>
    <row r="572" spans="1:1">
      <c r="A572"/>
    </row>
    <row r="573" spans="1:1" ht="34">
      <c r="A573" s="2" t="s">
        <v>459</v>
      </c>
    </row>
    <row r="574" spans="1:1" ht="17" thickBot="1"/>
    <row r="575" spans="1:1" ht="17" thickBot="1">
      <c r="A575" s="85">
        <v>2021</v>
      </c>
    </row>
    <row r="576" spans="1:1">
      <c r="A576" s="1">
        <v>2021</v>
      </c>
    </row>
    <row r="577" spans="1:1">
      <c r="A577" s="1">
        <v>2021</v>
      </c>
    </row>
    <row r="578" spans="1:1">
      <c r="A578" s="1">
        <v>2021</v>
      </c>
    </row>
    <row r="579" spans="1:1">
      <c r="A579" s="1">
        <v>2021</v>
      </c>
    </row>
    <row r="580" spans="1:1">
      <c r="A580" s="41">
        <v>2020</v>
      </c>
    </row>
    <row r="581" spans="1:1">
      <c r="A581" s="41">
        <v>2020</v>
      </c>
    </row>
    <row r="582" spans="1:1">
      <c r="A582" s="41">
        <v>2020</v>
      </c>
    </row>
    <row r="583" spans="1:1">
      <c r="A583" s="41">
        <v>2019</v>
      </c>
    </row>
    <row r="584" spans="1:1">
      <c r="A584" s="41">
        <v>2019</v>
      </c>
    </row>
    <row r="585" spans="1:1">
      <c r="A585" s="41">
        <v>2018</v>
      </c>
    </row>
    <row r="586" spans="1:1">
      <c r="A586" s="41">
        <v>2017</v>
      </c>
    </row>
    <row r="587" spans="1:1">
      <c r="A587" s="87">
        <v>2017</v>
      </c>
    </row>
    <row r="588" spans="1:1">
      <c r="A588"/>
    </row>
    <row r="589" spans="1:1" ht="34">
      <c r="A589" s="2" t="s">
        <v>459</v>
      </c>
    </row>
    <row r="591" spans="1:1">
      <c r="A591" s="37">
        <v>2022</v>
      </c>
    </row>
    <row r="592" spans="1:1">
      <c r="A592" s="37">
        <v>2022</v>
      </c>
    </row>
    <row r="593" spans="1:1">
      <c r="A593" s="37">
        <v>2022</v>
      </c>
    </row>
    <row r="594" spans="1:1">
      <c r="A594" s="37">
        <v>2021</v>
      </c>
    </row>
    <row r="595" spans="1:1">
      <c r="A595" s="37">
        <v>2021</v>
      </c>
    </row>
    <row r="596" spans="1:1">
      <c r="A596" s="37">
        <v>2021</v>
      </c>
    </row>
    <row r="597" spans="1:1">
      <c r="A597" s="37">
        <v>2020</v>
      </c>
    </row>
    <row r="598" spans="1:1">
      <c r="A598" s="37">
        <v>2018</v>
      </c>
    </row>
    <row r="599" spans="1:1">
      <c r="A599" s="1">
        <v>2017</v>
      </c>
    </row>
    <row r="600" spans="1:1">
      <c r="A600" s="1">
        <v>2017</v>
      </c>
    </row>
    <row r="601" spans="1:1">
      <c r="A601" s="1">
        <v>2017</v>
      </c>
    </row>
    <row r="602" spans="1:1">
      <c r="A602" s="1">
        <v>2017</v>
      </c>
    </row>
    <row r="603" spans="1:1">
      <c r="A603" s="1">
        <v>2017</v>
      </c>
    </row>
    <row r="604" spans="1:1">
      <c r="A604"/>
    </row>
    <row r="605" spans="1:1">
      <c r="A605"/>
    </row>
    <row r="606" spans="1:1" ht="34">
      <c r="A606" s="2" t="s">
        <v>459</v>
      </c>
    </row>
    <row r="608" spans="1:1">
      <c r="A608" s="37">
        <v>2022</v>
      </c>
    </row>
    <row r="609" spans="1:1">
      <c r="A609" s="37">
        <v>2022</v>
      </c>
    </row>
    <row r="610" spans="1:1">
      <c r="A610" s="37">
        <v>2022</v>
      </c>
    </row>
    <row r="611" spans="1:1">
      <c r="A611" s="37">
        <v>2022</v>
      </c>
    </row>
    <row r="612" spans="1:1">
      <c r="A612" s="37">
        <v>2022</v>
      </c>
    </row>
    <row r="613" spans="1:1">
      <c r="A613" s="95">
        <v>2022</v>
      </c>
    </row>
    <row r="614" spans="1:1">
      <c r="A614" s="3">
        <v>2022</v>
      </c>
    </row>
    <row r="615" spans="1:1">
      <c r="A615" s="3">
        <v>2022</v>
      </c>
    </row>
    <row r="616" spans="1:1">
      <c r="A616" s="95">
        <v>2022</v>
      </c>
    </row>
    <row r="617" spans="1:1">
      <c r="A617" s="95">
        <v>2022</v>
      </c>
    </row>
    <row r="618" spans="1:1">
      <c r="A618" s="3">
        <v>2022</v>
      </c>
    </row>
    <row r="619" spans="1:1">
      <c r="A619" s="1">
        <v>2022</v>
      </c>
    </row>
    <row r="620" spans="1:1">
      <c r="A620" s="37">
        <v>2022</v>
      </c>
    </row>
    <row r="621" spans="1:1">
      <c r="A621" s="95">
        <v>2022</v>
      </c>
    </row>
    <row r="622" spans="1:1">
      <c r="A622" s="3">
        <v>2022</v>
      </c>
    </row>
    <row r="623" spans="1:1">
      <c r="A623" s="3">
        <v>2022</v>
      </c>
    </row>
    <row r="624" spans="1:1">
      <c r="A624" s="1">
        <v>2021</v>
      </c>
    </row>
    <row r="625" spans="1:1">
      <c r="A625" s="1">
        <v>2021</v>
      </c>
    </row>
    <row r="626" spans="1:1">
      <c r="A626" s="37">
        <v>2021</v>
      </c>
    </row>
    <row r="627" spans="1:1">
      <c r="A627" s="37">
        <v>2021</v>
      </c>
    </row>
    <row r="628" spans="1:1">
      <c r="A628" s="37">
        <v>2021</v>
      </c>
    </row>
    <row r="629" spans="1:1">
      <c r="A629" s="1">
        <v>2021</v>
      </c>
    </row>
    <row r="630" spans="1:1">
      <c r="A630" s="1">
        <v>2021</v>
      </c>
    </row>
    <row r="631" spans="1:1">
      <c r="A631" s="1">
        <v>2020</v>
      </c>
    </row>
    <row r="632" spans="1:1">
      <c r="A632" s="1">
        <v>2020</v>
      </c>
    </row>
    <row r="633" spans="1:1">
      <c r="A633" s="1">
        <v>2020</v>
      </c>
    </row>
    <row r="634" spans="1:1">
      <c r="A634" s="1">
        <v>2020</v>
      </c>
    </row>
    <row r="635" spans="1:1">
      <c r="A635" s="37">
        <v>2020</v>
      </c>
    </row>
    <row r="636" spans="1:1">
      <c r="A636" s="37">
        <v>2020</v>
      </c>
    </row>
    <row r="637" spans="1:1">
      <c r="A637" s="37">
        <v>2020</v>
      </c>
    </row>
    <row r="638" spans="1:1">
      <c r="A638" s="37">
        <v>2020</v>
      </c>
    </row>
    <row r="639" spans="1:1">
      <c r="A639" s="37">
        <v>2019</v>
      </c>
    </row>
    <row r="640" spans="1:1">
      <c r="A640" s="37">
        <v>2019</v>
      </c>
    </row>
    <row r="641" spans="1:1">
      <c r="A641" s="37">
        <v>2019</v>
      </c>
    </row>
    <row r="642" spans="1:1">
      <c r="A642" s="37">
        <v>2018</v>
      </c>
    </row>
    <row r="643" spans="1:1">
      <c r="A643"/>
    </row>
    <row r="644" spans="1:1" ht="34">
      <c r="A644" s="2" t="s">
        <v>459</v>
      </c>
    </row>
    <row r="646" spans="1:1">
      <c r="A646" s="37">
        <v>2022</v>
      </c>
    </row>
    <row r="647" spans="1:1">
      <c r="A647" s="37">
        <v>2022</v>
      </c>
    </row>
    <row r="648" spans="1:1">
      <c r="A648" s="37">
        <v>2022</v>
      </c>
    </row>
    <row r="649" spans="1:1">
      <c r="A649" s="37">
        <v>2021</v>
      </c>
    </row>
    <row r="650" spans="1:1">
      <c r="A650" s="37">
        <v>2021</v>
      </c>
    </row>
    <row r="651" spans="1:1">
      <c r="A651" s="37">
        <v>2021</v>
      </c>
    </row>
    <row r="652" spans="1:1">
      <c r="A652" s="37">
        <v>2021</v>
      </c>
    </row>
    <row r="653" spans="1:1">
      <c r="A653" s="37">
        <v>2021</v>
      </c>
    </row>
    <row r="654" spans="1:1" ht="34">
      <c r="A654" s="37" t="s">
        <v>2674</v>
      </c>
    </row>
    <row r="655" spans="1:1">
      <c r="A655" s="37">
        <v>2021</v>
      </c>
    </row>
    <row r="656" spans="1:1">
      <c r="A656" s="37">
        <v>2021</v>
      </c>
    </row>
    <row r="657" spans="1:1">
      <c r="A657" s="37">
        <v>2021</v>
      </c>
    </row>
    <row r="658" spans="1:1">
      <c r="A658" s="37">
        <v>2020</v>
      </c>
    </row>
    <row r="659" spans="1:1">
      <c r="A659" s="37">
        <v>2020</v>
      </c>
    </row>
    <row r="660" spans="1:1">
      <c r="A660" s="37">
        <v>2020</v>
      </c>
    </row>
    <row r="661" spans="1:1">
      <c r="A661" s="37">
        <v>2020</v>
      </c>
    </row>
    <row r="662" spans="1:1">
      <c r="A662" s="37">
        <v>2020</v>
      </c>
    </row>
    <row r="663" spans="1:1">
      <c r="A663" s="37">
        <v>2020</v>
      </c>
    </row>
    <row r="664" spans="1:1">
      <c r="A664" s="37">
        <v>2020</v>
      </c>
    </row>
    <row r="665" spans="1:1">
      <c r="A665" s="37">
        <v>2020</v>
      </c>
    </row>
    <row r="666" spans="1:1">
      <c r="A666" s="37">
        <v>2019</v>
      </c>
    </row>
    <row r="667" spans="1:1">
      <c r="A667" s="37">
        <v>2019</v>
      </c>
    </row>
    <row r="668" spans="1:1">
      <c r="A668" s="37">
        <v>2019</v>
      </c>
    </row>
    <row r="669" spans="1:1">
      <c r="A669" s="37">
        <v>2019</v>
      </c>
    </row>
    <row r="670" spans="1:1">
      <c r="A670" s="37">
        <v>2019</v>
      </c>
    </row>
    <row r="671" spans="1:1">
      <c r="A671" s="37">
        <v>2018</v>
      </c>
    </row>
    <row r="672" spans="1:1">
      <c r="A672" s="37">
        <v>2018</v>
      </c>
    </row>
    <row r="673" spans="1:1">
      <c r="A673" s="37">
        <v>2018</v>
      </c>
    </row>
    <row r="674" spans="1:1">
      <c r="A674" s="37">
        <v>2018</v>
      </c>
    </row>
    <row r="675" spans="1:1">
      <c r="A675" s="37">
        <v>2018</v>
      </c>
    </row>
    <row r="676" spans="1:1">
      <c r="A676" s="37">
        <v>2017</v>
      </c>
    </row>
    <row r="677" spans="1:1">
      <c r="A677" s="37">
        <v>2017</v>
      </c>
    </row>
    <row r="678" spans="1:1">
      <c r="A678" s="37">
        <v>2017</v>
      </c>
    </row>
    <row r="679" spans="1:1">
      <c r="A679" s="37">
        <v>2017</v>
      </c>
    </row>
    <row r="680" spans="1:1">
      <c r="A680" s="37">
        <v>2017</v>
      </c>
    </row>
    <row r="681" spans="1:1">
      <c r="A681" s="37">
        <v>2017</v>
      </c>
    </row>
    <row r="682" spans="1:1">
      <c r="A682" s="37">
        <v>2017</v>
      </c>
    </row>
    <row r="683" spans="1:1">
      <c r="A683" s="37">
        <v>2017</v>
      </c>
    </row>
    <row r="684" spans="1:1">
      <c r="A684" s="37">
        <v>2017</v>
      </c>
    </row>
    <row r="685" spans="1:1">
      <c r="A685" s="37">
        <v>2017</v>
      </c>
    </row>
    <row r="686" spans="1:1">
      <c r="A686"/>
    </row>
    <row r="687" spans="1:1" ht="34">
      <c r="A687" s="2" t="s">
        <v>459</v>
      </c>
    </row>
    <row r="689" spans="1:1">
      <c r="A689" s="37">
        <v>2021</v>
      </c>
    </row>
    <row r="690" spans="1:1">
      <c r="A690" s="37">
        <v>2020</v>
      </c>
    </row>
    <row r="691" spans="1:1">
      <c r="A691" s="37">
        <v>2019</v>
      </c>
    </row>
    <row r="692" spans="1:1">
      <c r="A692" s="37">
        <v>2019</v>
      </c>
    </row>
    <row r="693" spans="1:1">
      <c r="A693" s="37">
        <v>2017</v>
      </c>
    </row>
    <row r="694" spans="1:1">
      <c r="A694" s="37">
        <v>2017</v>
      </c>
    </row>
    <row r="695" spans="1:1">
      <c r="A695" s="37">
        <v>2017</v>
      </c>
    </row>
    <row r="696" spans="1:1">
      <c r="A696"/>
    </row>
    <row r="697" spans="1:1">
      <c r="A697"/>
    </row>
    <row r="698" spans="1:1" ht="34">
      <c r="A698" s="2" t="s">
        <v>459</v>
      </c>
    </row>
    <row r="700" spans="1:1">
      <c r="A700" s="41">
        <v>2021</v>
      </c>
    </row>
    <row r="701" spans="1:1">
      <c r="A701" s="41">
        <v>2021</v>
      </c>
    </row>
    <row r="702" spans="1:1">
      <c r="A702" s="129">
        <v>2019</v>
      </c>
    </row>
    <row r="703" spans="1:1">
      <c r="A703" s="129">
        <v>2019</v>
      </c>
    </row>
    <row r="704" spans="1:1">
      <c r="A704" s="129">
        <v>2018</v>
      </c>
    </row>
    <row r="705" spans="1:1">
      <c r="A705" s="129">
        <v>2018</v>
      </c>
    </row>
    <row r="706" spans="1:1">
      <c r="A706" s="129">
        <v>2017</v>
      </c>
    </row>
    <row r="707" spans="1:1">
      <c r="A707" s="129">
        <v>2017</v>
      </c>
    </row>
    <row r="708" spans="1:1">
      <c r="A708" s="129">
        <v>2017</v>
      </c>
    </row>
    <row r="709" spans="1:1">
      <c r="A709" s="129">
        <v>2017</v>
      </c>
    </row>
    <row r="710" spans="1:1">
      <c r="A710" s="41">
        <v>2017</v>
      </c>
    </row>
  </sheetData>
  <mergeCells count="9">
    <mergeCell ref="A33:A34"/>
    <mergeCell ref="A37:A38"/>
    <mergeCell ref="A45:A46"/>
    <mergeCell ref="A16:A17"/>
    <mergeCell ref="A18:A19"/>
    <mergeCell ref="A20:A21"/>
    <mergeCell ref="A23:A24"/>
    <mergeCell ref="A27:A28"/>
    <mergeCell ref="A31:A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 (2)</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Pranava Chadhari</cp:lastModifiedBy>
  <dcterms:created xsi:type="dcterms:W3CDTF">2022-09-09T07:23:49Z</dcterms:created>
  <dcterms:modified xsi:type="dcterms:W3CDTF">2023-01-16T05:41:43Z</dcterms:modified>
</cp:coreProperties>
</file>